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codeName="ThisWorkbook" defaultThemeVersion="124226"/>
  <bookViews>
    <workbookView xWindow="0" yWindow="0" windowWidth="20160" windowHeight="8835" tabRatio="870" activeTab="1"/>
  </bookViews>
  <sheets>
    <sheet name="DATOS" sheetId="20" r:id="rId1"/>
    <sheet name="CARATULA" sheetId="42" r:id="rId2"/>
    <sheet name="ANT-01" sheetId="2" r:id="rId3"/>
    <sheet name="ANT-01B" sheetId="52" r:id="rId4"/>
    <sheet name="ANT-02" sheetId="43" r:id="rId5"/>
    <sheet name="ANT-02B" sheetId="57" r:id="rId6"/>
    <sheet name="ANT-02C" sheetId="58" r:id="rId7"/>
    <sheet name="ANT-03" sheetId="46" r:id="rId8"/>
    <sheet name="ANT-04" sheetId="24" r:id="rId9"/>
    <sheet name="ANT-05" sheetId="8" r:id="rId10"/>
    <sheet name="ANT-05A" sheetId="44" r:id="rId11"/>
    <sheet name="ANT-06" sheetId="56" r:id="rId12"/>
    <sheet name="ANT-07" sheetId="34" r:id="rId13"/>
    <sheet name="ANT-09" sheetId="40" r:id="rId14"/>
    <sheet name="ANT-10" sheetId="32" r:id="rId15"/>
    <sheet name="ANT-11" sheetId="55" r:id="rId16"/>
    <sheet name="ANT-12" sheetId="53" r:id="rId17"/>
  </sheets>
  <externalReferences>
    <externalReference r:id="rId18"/>
    <externalReference r:id="rId19"/>
  </externalReferences>
  <definedNames>
    <definedName name="_xlnm.Print_Area" localSheetId="2">'ANT-01'!$B$2:$AA$71</definedName>
    <definedName name="_xlnm.Print_Area" localSheetId="4">'ANT-02'!$B$2:$AA$46</definedName>
    <definedName name="_xlnm.Print_Area" localSheetId="7">'ANT-03'!$B$2:$AA$63</definedName>
    <definedName name="_xlnm.Print_Area" localSheetId="8">'ANT-04'!$B$2:$AA$66</definedName>
    <definedName name="_xlnm.Print_Area" localSheetId="9">'ANT-05'!$B$2:$AC$71</definedName>
    <definedName name="_xlnm.Print_Area" localSheetId="10">'ANT-05A'!$B$2:$AC$71</definedName>
    <definedName name="_xlnm.Print_Area" localSheetId="12">'ANT-07'!$B$2:$AA$65</definedName>
    <definedName name="_xlnm.Print_Area" localSheetId="13">'ANT-09'!$B$2:$AA$64</definedName>
    <definedName name="_xlnm.Print_Area" localSheetId="14">'ANT-10'!$B$2:$AA$63</definedName>
    <definedName name="_xlnm.Print_Area" localSheetId="15">'ANT-11'!$B$2:$AA$63</definedName>
    <definedName name="_xlnm.Print_Area" localSheetId="16">'ANT-12'!$B$2:$AA$63</definedName>
    <definedName name="_xlnm.Print_Area" localSheetId="1">CARATULA!$B$2:$AA$54</definedName>
    <definedName name="_xlnm.Print_Area" localSheetId="0">DATOS!$A$1</definedName>
    <definedName name="Print_Area" localSheetId="5">'ANT-02B'!$B:$N</definedName>
    <definedName name="Print_Area" localSheetId="6">'ANT-02C'!$C:$O</definedName>
    <definedName name="Print_Area" localSheetId="11">'ANT-06'!$B$5:$AA$54</definedName>
    <definedName name="Print_Titles" localSheetId="5">'ANT-02B'!$4:$8</definedName>
    <definedName name="Print_Titles" localSheetId="6">'ANT-02C'!$5:$9</definedName>
    <definedName name="Print_Titles" localSheetId="11">'ANT-06'!$5:$14</definedName>
    <definedName name="_xlnm.Print_Titles" localSheetId="2">'ANT-01'!$2:$9</definedName>
    <definedName name="_xlnm.Print_Titles" localSheetId="4">'ANT-02'!$2:$9</definedName>
    <definedName name="_xlnm.Print_Titles" localSheetId="7">'ANT-03'!$2:$9</definedName>
    <definedName name="_xlnm.Print_Titles" localSheetId="8">'ANT-04'!$2:$9</definedName>
    <definedName name="_xlnm.Print_Titles" localSheetId="9">'ANT-05'!$2:$10</definedName>
    <definedName name="_xlnm.Print_Titles" localSheetId="10">'ANT-05A'!$2:$11</definedName>
    <definedName name="_xlnm.Print_Titles" localSheetId="12">'ANT-07'!$2:$10</definedName>
    <definedName name="_xlnm.Print_Titles" localSheetId="13">'ANT-09'!$2:$9</definedName>
    <definedName name="_xlnm.Print_Titles" localSheetId="14">'ANT-10'!$2:$9</definedName>
    <definedName name="_xlnm.Print_Titles" localSheetId="15">'ANT-11'!$2:$9</definedName>
    <definedName name="_xlnm.Print_Titles" localSheetId="16">'ANT-12'!$2:$9</definedName>
    <definedName name="_xlnm.Print_Titles" localSheetId="1">CARATULA!$26:$35</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3" i="56" l="1"/>
  <c r="B10" i="56"/>
  <c r="B5" i="56"/>
  <c r="B6" i="58" l="1"/>
  <c r="B5" i="58"/>
  <c r="B2" i="58"/>
  <c r="B5" i="57"/>
  <c r="B4" i="57"/>
  <c r="B2" i="57"/>
  <c r="K46" i="58"/>
  <c r="H46" i="58"/>
  <c r="E46" i="58"/>
  <c r="K38" i="58"/>
  <c r="H38" i="58"/>
  <c r="E38" i="58"/>
  <c r="K28" i="58"/>
  <c r="H28" i="58"/>
  <c r="E28" i="58"/>
  <c r="K95" i="57"/>
  <c r="K101" i="57" s="1"/>
  <c r="H95" i="57"/>
  <c r="H101" i="57" s="1"/>
  <c r="E95" i="57"/>
  <c r="E101" i="57" s="1"/>
  <c r="K85" i="57"/>
  <c r="H85" i="57"/>
  <c r="E85" i="57"/>
  <c r="K76" i="57"/>
  <c r="H76" i="57"/>
  <c r="E76" i="57"/>
  <c r="K54" i="57"/>
  <c r="H54" i="57"/>
  <c r="E54" i="57"/>
  <c r="K42" i="57"/>
  <c r="H42" i="57"/>
  <c r="E42" i="57"/>
  <c r="C41" i="57"/>
  <c r="C36" i="57"/>
  <c r="K33" i="57"/>
  <c r="H33" i="57"/>
  <c r="E33" i="57"/>
  <c r="C22" i="57"/>
  <c r="C23" i="57" s="1"/>
  <c r="C24" i="57" s="1"/>
  <c r="C25" i="57" s="1"/>
  <c r="C26" i="57" s="1"/>
  <c r="C27" i="57" s="1"/>
  <c r="C28" i="57" s="1"/>
  <c r="L10" i="57"/>
  <c r="H18" i="56"/>
  <c r="W16" i="56"/>
  <c r="H16" i="56"/>
  <c r="E103" i="57" l="1"/>
  <c r="H103" i="57"/>
  <c r="H56" i="57"/>
  <c r="K56" i="57"/>
  <c r="K103" i="57"/>
  <c r="E56" i="57"/>
  <c r="O19" i="55" l="1"/>
  <c r="B6" i="55"/>
  <c r="B5" i="55"/>
  <c r="B2" i="55"/>
  <c r="O19" i="53"/>
  <c r="B6" i="53" l="1"/>
  <c r="B5" i="53"/>
  <c r="B2" i="53"/>
  <c r="AG27" i="40" l="1"/>
  <c r="B5" i="46" l="1"/>
  <c r="B5" i="43"/>
  <c r="B6" i="52"/>
  <c r="B5" i="2"/>
  <c r="B6" i="43"/>
  <c r="B7" i="52"/>
  <c r="B7" i="44"/>
  <c r="B2" i="52"/>
  <c r="B4" i="52"/>
  <c r="B6" i="34" l="1"/>
  <c r="B5" i="32"/>
  <c r="B5" i="40"/>
  <c r="B5" i="24"/>
  <c r="B6" i="46" l="1"/>
  <c r="B2" i="46"/>
  <c r="B6" i="8"/>
  <c r="B7" i="8"/>
  <c r="B4" i="44" l="1"/>
  <c r="B2" i="44"/>
  <c r="B2" i="43"/>
  <c r="B30" i="42" l="1"/>
  <c r="B16" i="42"/>
  <c r="B6" i="40" l="1"/>
  <c r="B2" i="40"/>
  <c r="B7" i="34" l="1"/>
  <c r="B4" i="34"/>
  <c r="B2" i="34"/>
  <c r="B6" i="32"/>
  <c r="B2" i="32"/>
  <c r="B6" i="24" l="1"/>
  <c r="B2" i="24"/>
  <c r="B6" i="2" l="1"/>
  <c r="B4" i="8"/>
  <c r="B2" i="8"/>
  <c r="B2" i="2"/>
  <c r="K12" i="20"/>
  <c r="I8" i="20"/>
  <c r="B6" i="44" s="1"/>
  <c r="B8" i="58" l="1"/>
  <c r="B7" i="57"/>
  <c r="B8" i="2"/>
  <c r="B10" i="44"/>
  <c r="B10" i="52"/>
  <c r="B8" i="46"/>
  <c r="B8" i="43"/>
  <c r="A29" i="42"/>
  <c r="B8" i="55" l="1"/>
  <c r="B8" i="53"/>
  <c r="B8" i="32"/>
  <c r="B8" i="40"/>
  <c r="B9" i="8"/>
  <c r="B8" i="24"/>
</calcChain>
</file>

<file path=xl/sharedStrings.xml><?xml version="1.0" encoding="utf-8"?>
<sst xmlns="http://schemas.openxmlformats.org/spreadsheetml/2006/main" count="447" uniqueCount="255">
  <si>
    <t>NOTAS:</t>
  </si>
  <si>
    <t>N°</t>
  </si>
  <si>
    <t>Distrito / División</t>
  </si>
  <si>
    <t>Nombre del Contrato</t>
  </si>
  <si>
    <t>Nombre del Proyecto</t>
  </si>
  <si>
    <t>Tipo de Contrato</t>
  </si>
  <si>
    <t>Correlativo de Contrato</t>
  </si>
  <si>
    <t>Representante Legal</t>
  </si>
  <si>
    <t>Fecha</t>
  </si>
  <si>
    <t>Razón Social del Proponente</t>
  </si>
  <si>
    <t>-</t>
  </si>
  <si>
    <t>VP</t>
  </si>
  <si>
    <t>/</t>
  </si>
  <si>
    <t>Sigla de Proyecto</t>
  </si>
  <si>
    <t>Correlativo Licitación</t>
  </si>
  <si>
    <t>Año (2 dígitos)</t>
  </si>
  <si>
    <t>Código de Contrato</t>
  </si>
  <si>
    <t>Código de Licitación</t>
  </si>
  <si>
    <t>NOMBRE O RAZÓN SOCIAL DE LA EMPRESA CONTRATISTA :</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</si>
  <si>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</si>
  <si>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</si>
  <si>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</si>
  <si>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</si>
  <si>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</si>
  <si>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</si>
  <si>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</si>
  <si>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</si>
  <si>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</si>
  <si>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</si>
  <si>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</si>
  <si>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</si>
  <si>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INSCRIPCIÓN EN EL NUEVO REGISTRO DE CONTRATISTAS DE CODELCO (REGIC)</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</si>
  <si>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</si>
  <si>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</si>
  <si>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</si>
  <si>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</si>
  <si>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</si>
  <si>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</si>
  <si>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</si>
  <si>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</si>
  <si>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</si>
  <si>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</si>
  <si>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</si>
  <si>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</si>
  <si>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</si>
  <si>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</si>
  <si>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</si>
  <si>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</si>
  <si>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</si>
  <si>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Télex:</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</si>
  <si>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</si>
  <si>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</si>
  <si>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</si>
  <si>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</si>
  <si>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</si>
  <si>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</si>
  <si>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</si>
  <si>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</si>
  <si>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</si>
  <si>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</si>
  <si>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</si>
  <si>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CONTRATOS EN EJECUCIÓN</t>
  </si>
  <si>
    <t>NOMBRE DEL PROYECTO</t>
  </si>
  <si>
    <t>MANDANTE</t>
  </si>
  <si>
    <t>NOMBRE DEL CONTRATO</t>
  </si>
  <si>
    <t>MONTO US$</t>
  </si>
  <si>
    <t>LUGAR DE EJECUCIÓN</t>
  </si>
  <si>
    <t>RESPONSABLE DEL MANDANTE</t>
  </si>
  <si>
    <t>FONO CONTACTO</t>
  </si>
  <si>
    <t>FECHAS DEL CONTRATO</t>
  </si>
  <si>
    <t>COMIENZO</t>
  </si>
  <si>
    <t>TÉRMINO</t>
  </si>
  <si>
    <t>SALDO POR EJECUTAR ($)</t>
  </si>
  <si>
    <t>PARTICIPACIÓN %</t>
  </si>
  <si>
    <t>MONTO DEL CONTRATO ($)</t>
  </si>
  <si>
    <t>AVANCE ($)</t>
  </si>
  <si>
    <t>a)</t>
  </si>
  <si>
    <t>b)</t>
  </si>
  <si>
    <t>CERTIFICADO DE INSPECCIÓN DEL TRABAJO</t>
  </si>
  <si>
    <t>SE ADJUNTA</t>
  </si>
  <si>
    <r>
      <t>Yo,</t>
    </r>
    <r>
      <rPr>
        <sz val="11"/>
        <color rgb="FFFF0000"/>
        <rFont val="Arial"/>
        <family val="2"/>
      </rPr>
      <t xml:space="preserve"> </t>
    </r>
    <r>
      <rPr>
        <b/>
        <sz val="11"/>
        <color rgb="FFFF0000"/>
        <rFont val="Arial"/>
        <family val="2"/>
      </rPr>
      <t>[Nombre del representante legal de la empresa]</t>
    </r>
    <r>
      <rPr>
        <sz val="11"/>
        <color theme="1"/>
        <rFont val="Arial"/>
        <family val="2"/>
      </rPr>
      <t xml:space="preserve">, RUT Nº </t>
    </r>
    <r>
      <rPr>
        <b/>
        <sz val="11"/>
        <color rgb="FFFF0000"/>
        <rFont val="Arial"/>
        <family val="2"/>
      </rPr>
      <t>[RUT del representante]</t>
    </r>
    <r>
      <rPr>
        <sz val="11"/>
        <color theme="1"/>
        <rFont val="Arial"/>
        <family val="2"/>
      </rPr>
      <t xml:space="preserve">, como representante legal de la Sociedad </t>
    </r>
    <r>
      <rPr>
        <b/>
        <sz val="11"/>
        <color rgb="FFFF0000"/>
        <rFont val="Arial"/>
        <family val="2"/>
      </rPr>
      <t>[Nombre de la sociedad]</t>
    </r>
    <r>
      <rPr>
        <sz val="11"/>
        <color theme="1"/>
        <rFont val="Arial"/>
        <family val="2"/>
      </rPr>
      <t>, RUT Nº</t>
    </r>
    <r>
      <rPr>
        <b/>
        <sz val="11"/>
        <color rgb="FFFF0000"/>
        <rFont val="Arial"/>
        <family val="2"/>
      </rPr>
      <t xml:space="preserve"> [RUT de la sociedad]</t>
    </r>
    <r>
      <rPr>
        <sz val="11"/>
        <color theme="1"/>
        <rFont val="Arial"/>
        <family val="2"/>
      </rPr>
      <t xml:space="preserve">, vengo a declarar lo que se indica en la letra a) - b) siguientes </t>
    </r>
    <r>
      <rPr>
        <b/>
        <sz val="11"/>
        <color theme="1"/>
        <rFont val="Arial"/>
        <family val="2"/>
      </rPr>
      <t>(tarjar lo que no corresponda)</t>
    </r>
    <r>
      <rPr>
        <sz val="11"/>
        <color theme="1"/>
        <rFont val="Arial"/>
        <family val="2"/>
      </rPr>
      <t>:</t>
    </r>
  </si>
  <si>
    <t>Nombre y Firma representante Legal</t>
  </si>
  <si>
    <t>Fecha:</t>
  </si>
  <si>
    <r>
      <t xml:space="preserve">[DÍA] </t>
    </r>
    <r>
      <rPr>
        <sz val="11"/>
        <rFont val="Arial"/>
        <family val="2"/>
      </rPr>
      <t>de</t>
    </r>
    <r>
      <rPr>
        <b/>
        <sz val="11"/>
        <color rgb="FFFF0000"/>
        <rFont val="Arial"/>
        <family val="2"/>
      </rPr>
      <t xml:space="preserve"> [MES] </t>
    </r>
    <r>
      <rPr>
        <sz val="11"/>
        <rFont val="Arial"/>
        <family val="2"/>
      </rPr>
      <t>de</t>
    </r>
    <r>
      <rPr>
        <b/>
        <sz val="11"/>
        <color rgb="FFFF0000"/>
        <rFont val="Arial"/>
        <family val="2"/>
      </rPr>
      <t xml:space="preserve"> [AÑO]</t>
    </r>
  </si>
  <si>
    <t>Empresa:</t>
  </si>
  <si>
    <t>Monto:</t>
  </si>
  <si>
    <t>RUT:</t>
  </si>
  <si>
    <t>CORPORACIÓN NACIONAL DEL COBRE</t>
  </si>
  <si>
    <t>CODELCO - CHILE</t>
  </si>
  <si>
    <t>HH
TOTALES</t>
  </si>
  <si>
    <t>FECHA
INICIO</t>
  </si>
  <si>
    <t>FECHA
TÉRMINO</t>
  </si>
  <si>
    <t>LITIGIOS EN CURSO</t>
  </si>
  <si>
    <t>Declaro que no existen litigios con o de terceros vigentes, sean estos de empresas o particulares, en contra de nuestra empresa  ni en contra de Propietarios, Directores y  Ejecutivos de la misma.</t>
  </si>
  <si>
    <t xml:space="preserve">Declaro que en esta empresa existen litigios, interpuestos por las siguientes empresas o particulares, por los montos señalados a continuación:
</t>
  </si>
  <si>
    <t>EXPERIENCIA ESPECÍFICA DE LA EMPRESA</t>
  </si>
  <si>
    <t>VICEPRESIDENCIA DE PROYECTOS</t>
  </si>
  <si>
    <t>INSTRUCCIONES PARA PRECALIFICACIÓN PÚBLICA</t>
  </si>
  <si>
    <t>FORMULARIOS PRECALIFICACIÓN</t>
  </si>
  <si>
    <t>PROCESO SRM Nº 140000XXXX</t>
  </si>
  <si>
    <t>IDENTIFICACIÓN DE LA EMPRESA</t>
  </si>
  <si>
    <t>ESTADO DE RESULTADO Y BALANCE GENERAL</t>
  </si>
  <si>
    <t>RESUMEN DE ESTADOS FINANCIEROS</t>
  </si>
  <si>
    <t>En caso de consorcios prometidos, adjuntar tanto este formulario como los antecedentes solicitados para cada una de las empresas integrantes.</t>
  </si>
  <si>
    <t>RIESGOS PROFESIONALES, AMBIENTE Y CALIDAD</t>
  </si>
  <si>
    <t>Para cada contrato declarado se debe presentar un certificado de la empresa mandante que acredite lo informado</t>
  </si>
  <si>
    <t>EXPERIENCIA GENERAL DE LA EMPRESA</t>
  </si>
  <si>
    <t xml:space="preserve">La empresa participante deberá acompañar a este formulario el Certificado de la Dirección del Trabajo de una antigüedad no mayor a 30 días, que acredite no tener reclamos laborales o previsionales pendientes.
</t>
  </si>
  <si>
    <t>m³
TOTALES</t>
  </si>
  <si>
    <t>CONSORCIO PROMETIDO</t>
  </si>
  <si>
    <t>En caso de presentar ofertas como Consorcio, se debe presentar una declaración firmada por los representantes de las empresas que lo compongan, señalando:</t>
  </si>
  <si>
    <t>1.</t>
  </si>
  <si>
    <t xml:space="preserve">Tipo de Sociedad Comercial </t>
  </si>
  <si>
    <t>2.</t>
  </si>
  <si>
    <t>Capital del Consorcio.</t>
  </si>
  <si>
    <t>3.</t>
  </si>
  <si>
    <t>Porcentaje de participación en las empresas que conformarán el Consorcio.</t>
  </si>
  <si>
    <t>4.</t>
  </si>
  <si>
    <t>Empresa que asumirá como líder del Consorcio.</t>
  </si>
  <si>
    <t>Estimados Sr.(es) en mi carácter de Representante Legal de la empresa</t>
  </si>
  <si>
    <t>declaro que el listado siguiente corresponde a empresas que poseen un porcentaje (%) de participación accionaria en esta:</t>
  </si>
  <si>
    <t>Razón Social</t>
  </si>
  <si>
    <t>R.U.T.</t>
  </si>
  <si>
    <t>% Participación</t>
  </si>
  <si>
    <t>Adicionalmente declaro que las siguientes personas son claves en la dirección y toma de decisiones en la compañía matriz de la empresa participante:</t>
  </si>
  <si>
    <t>Nombre</t>
  </si>
  <si>
    <t>R.U.T. o Pasaporte</t>
  </si>
  <si>
    <t>Cargo</t>
  </si>
  <si>
    <t>Firma Representante Legal</t>
  </si>
  <si>
    <t>FORMULARIO DE PARTICIPACIÓN MATRIZ</t>
  </si>
  <si>
    <t>declaro que el listado siguiente corresponde a personas que hacen parte de la misma y poseen un porcentaje (%) de participación</t>
  </si>
  <si>
    <t>accionaria en esta:</t>
  </si>
  <si>
    <t>CORPORACIÓN NACIONAL DEL COBRE DE CHILE</t>
  </si>
  <si>
    <t>GERENCIA DE ABASTECIMIENTO Y GESTIÓN DE CATEGORIAS</t>
  </si>
  <si>
    <t>DECLARACIÓN JURADA VINCULACIONES CODELCO</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</si>
  <si>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</si>
  <si>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t>BALANCE GENERAL</t>
  </si>
  <si>
    <t>día</t>
  </si>
  <si>
    <t>mes</t>
  </si>
  <si>
    <t>año</t>
  </si>
  <si>
    <t>ACTIVOS</t>
  </si>
  <si>
    <t>XX</t>
  </si>
  <si>
    <t>XXXX</t>
  </si>
  <si>
    <t>(KUSD)</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</si>
  <si>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</si>
  <si>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</si>
  <si>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</si>
  <si>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</si>
  <si>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</si>
  <si>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</si>
  <si>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</si>
  <si>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</si>
  <si>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</si>
  <si>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</si>
  <si>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</si>
  <si>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</si>
  <si>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</si>
  <si>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</si>
  <si>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</si>
  <si>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</si>
  <si>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</si>
  <si>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</si>
  <si>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</si>
  <si>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</si>
  <si>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</si>
  <si>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</si>
  <si>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</si>
  <si>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</si>
  <si>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</si>
  <si>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</si>
  <si>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</si>
  <si>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</si>
  <si>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</si>
  <si>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</si>
  <si>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</si>
  <si>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</si>
  <si>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</si>
  <si>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</si>
  <si>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</si>
  <si>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</si>
  <si>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</si>
  <si>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</si>
  <si>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</si>
  <si>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</si>
  <si>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</si>
  <si>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</si>
  <si>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</si>
  <si>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</si>
  <si>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</si>
  <si>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</si>
  <si>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</si>
  <si>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</si>
  <si>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</si>
  <si>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</si>
  <si>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</si>
  <si>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</si>
  <si>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</si>
  <si>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</si>
  <si>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</si>
  <si>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</si>
  <si>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</si>
  <si>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</si>
  <si>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</si>
  <si>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</si>
  <si>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</si>
  <si>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</si>
  <si>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</si>
  <si>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</si>
  <si>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</si>
  <si>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</si>
  <si>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</si>
  <si>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</si>
  <si>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</si>
  <si>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</si>
  <si>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</si>
  <si>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</si>
  <si>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</si>
  <si>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</si>
  <si>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</si>
  <si>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</si>
  <si>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</si>
  <si>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</si>
  <si>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</si>
  <si>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</si>
  <si>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</si>
  <si>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</si>
  <si>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</si>
  <si>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</si>
  <si>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</si>
  <si>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</si>
  <si>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</si>
  <si>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</si>
  <si>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</si>
  <si>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</si>
  <si>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</si>
  <si>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</si>
  <si>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</si>
  <si>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r>
      <t>Cada empresa deberá entregar, para los periodos tributarios indicados en el Resumen Ejecutivo: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el Resumen Ejecutivo,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</si>
  <si>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 xml:space="preserve">Cada empresa deberá entregar, para los periodos tributarios indicados en el Resumen Ejecutivo:
a) A través del Registro de Proveedores de CODELCO, vía Red Negocios, de la Cámara de Comercio de Santiago (CCS), página www.rednegociosccs.cI, sus Estados Financieros individuales comparativos según los años que se solicitan en el Resumen Ejecutivo,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con el dictamen y las notas explicativas de los auditores externos. Los auditores externos deben pertenecer al registro de auditores de la Comisión para el Mercado Financiero (CMF). </t>
  </si>
  <si>
    <t>b) adjuntar resumen de Estado de Resultados y Balance General solicitados en los formularios ANT-02B y NAT-02C</t>
  </si>
  <si>
    <t>FORMULARIO DE PARTICIPACIÓN DE EJECUTIVOS</t>
  </si>
  <si>
    <t>CC</t>
  </si>
  <si>
    <t>003</t>
  </si>
  <si>
    <t>GPR</t>
  </si>
  <si>
    <t>007</t>
  </si>
  <si>
    <t>23</t>
  </si>
  <si>
    <t>Construcción IX Etapa Tranque Talabre</t>
  </si>
  <si>
    <t>VICEPRESIDENCIA DE PROYECTOS / GPR</t>
  </si>
  <si>
    <t>Obras Electromecánicas y Sistema Monitoreo Tranque Talabre</t>
  </si>
  <si>
    <t>Año 2020</t>
  </si>
  <si>
    <t>Año 2021</t>
  </si>
  <si>
    <t>Año 2022</t>
  </si>
  <si>
    <t>Año 2023</t>
  </si>
  <si>
    <t xml:space="preserve">La empresa participante deberá acompañar a este formulario la siguiente documentación: 
1. Certificado del Organismo Administrador del  Seguro de Accidentes del Trabajo y Enfermedades Profesionales a la cual se encuentra afiliada, para los  períodos indicados en resuemn ejecutivo. Dichos certificados deberán entregarse a través del Registro de Proveedores de CODELCO, vía Red Negocios, de la Cámara de Comercio de Santiago (CCS), página www.rednegociosccs.cI. 
2. Copia de las certificaciones ISO 9000, ISO 14000, OHSAS 18000, de poseerlas.
3. Copia de las evaluaciones RESSO realizadas durante los 2 últimos años, considerando tanto las diferentes Divisiones de Codelco como sus Proyectos, de poseerlas.
</t>
  </si>
  <si>
    <t>PROCESO SAP ARIBA Nº DOC793061705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</si>
</sst>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 #,##0.00_-;\-* #,##0.00_-;_-* &quot;-&quot;??_-;_-@_-"/>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b/>
      <u/>
      <sz val="10"/>
      <color theme="0" tint="-0.34998626667073579"/>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16"/>
      <name val="Arial"/>
      <family val="2"/>
    </font>
    <font>
      <sz val="20"/>
      <name val="Arial"/>
      <family val="2"/>
    </font>
    <font>
      <sz val="10"/>
      <color theme="1"/>
      <name val="Calibri"/>
      <family val="2"/>
      <scheme val="minor"/>
    </font>
    <font>
      <sz val="12"/>
      <color theme="1"/>
      <name val="Calibri"/>
      <family val="2"/>
    </font>
    <font>
      <b/>
      <sz val="12"/>
      <color theme="1"/>
      <name val="Calibri"/>
      <family val="2"/>
    </font>
    <font>
      <sz val="11"/>
      <color rgb="FF0070C0"/>
      <name val="Arial"/>
      <family val="2"/>
    </font>
    <font>
      <sz val="8"/>
      <name val="Arial"/>
      <family val="2"/>
    </font>
    <font>
      <b/>
      <sz val="12"/>
      <color rgb="FFFF0000"/>
      <name val="Arial"/>
      <family val="2"/>
    </font>
  </fonts>
  <fills count="7">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s>
  <borders count="82">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0" fontId="4" fillId="0" borderId="0"/>
    <xf numFmtId="0" fontId="6" fillId="0" borderId="0"/>
    <xf numFmtId="0" fontId="6" fillId="0" borderId="0"/>
    <xf numFmtId="0" fontId="6" fillId="0" borderId="0"/>
    <xf numFmtId="164" fontId="20" fillId="0" borderId="0" applyFont="0" applyFill="0" applyBorder="0" applyAlignment="0" applyProtection="0"/>
    <xf numFmtId="0" fontId="31" fillId="0" borderId="0"/>
    <xf numFmtId="165" fontId="20" fillId="0" borderId="0" applyFont="0" applyFill="0" applyBorder="0" applyAlignment="0" applyProtection="0"/>
    <xf numFmtId="0" fontId="4" fillId="0" borderId="0"/>
  </cellStyleXfs>
  <cellXfs count="509">
    <xf numFmtId="0" fontId="0" fillId="0" borderId="0" xfId="0"/>
    <xf numFmtId="0" fontId="3" fillId="0" borderId="0" xfId="0" applyNumberFormat="1" applyFont="1" applyAlignment="1" applyProtection="1">
      <alignment vertical="center"/>
    </xf>
    <xf numFmtId="0" fontId="8" fillId="0" borderId="0" xfId="0" applyNumberFormat="1" applyFont="1" applyAlignment="1" applyProtection="1">
      <alignment horizontal="right" vertical="center" indent="1"/>
    </xf>
    <xf numFmtId="0" fontId="3" fillId="0" borderId="0" xfId="0" applyNumberFormat="1" applyFont="1" applyAlignment="1" applyProtection="1">
      <alignment horizontal="right" vertical="center" indent="1"/>
    </xf>
    <xf numFmtId="0" fontId="9" fillId="3" borderId="22"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21" xfId="1" applyFont="1" applyFill="1" applyBorder="1" applyAlignment="1" applyProtection="1">
      <alignment horizontal="center" vertical="center"/>
    </xf>
    <xf numFmtId="0" fontId="9" fillId="3" borderId="20"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9" xfId="1" applyFont="1" applyFill="1" applyBorder="1" applyAlignment="1" applyProtection="1">
      <alignment horizontal="center" vertical="center"/>
    </xf>
    <xf numFmtId="0" fontId="9" fillId="3" borderId="18" xfId="1" applyFont="1" applyFill="1" applyBorder="1" applyAlignment="1" applyProtection="1">
      <alignment horizontal="center" vertical="center"/>
    </xf>
    <xf numFmtId="0" fontId="9" fillId="3" borderId="16" xfId="1" applyFont="1" applyFill="1" applyBorder="1" applyAlignment="1" applyProtection="1">
      <alignment horizontal="left" vertical="center"/>
    </xf>
    <xf numFmtId="0" fontId="9" fillId="3" borderId="16"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10" fillId="2" borderId="20" xfId="2" applyFont="1" applyFill="1" applyBorder="1" applyAlignment="1" applyProtection="1">
      <alignment vertical="center"/>
      <protection locked="0"/>
    </xf>
    <xf numFmtId="0" fontId="10" fillId="2" borderId="0" xfId="2" applyFont="1" applyFill="1" applyBorder="1" applyAlignment="1" applyProtection="1">
      <alignment vertical="center"/>
      <protection locked="0"/>
    </xf>
    <xf numFmtId="0" fontId="10" fillId="2" borderId="19" xfId="2" applyFont="1" applyFill="1" applyBorder="1" applyAlignment="1" applyProtection="1">
      <alignment vertical="center"/>
      <protection locked="0"/>
    </xf>
    <xf numFmtId="0" fontId="9" fillId="2" borderId="20"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9" xfId="2" applyFont="1" applyFill="1" applyBorder="1" applyAlignment="1" applyProtection="1">
      <alignment vertical="center"/>
      <protection locked="0"/>
    </xf>
    <xf numFmtId="0" fontId="10" fillId="2" borderId="0" xfId="1" applyFont="1" applyFill="1" applyBorder="1" applyAlignment="1" applyProtection="1">
      <alignment vertical="center"/>
      <protection locked="0"/>
    </xf>
    <xf numFmtId="0" fontId="10" fillId="0" borderId="0" xfId="1" applyFont="1" applyBorder="1" applyAlignment="1" applyProtection="1">
      <alignment horizontal="center" vertical="center"/>
      <protection locked="0"/>
    </xf>
    <xf numFmtId="0" fontId="10" fillId="0" borderId="0" xfId="1" applyFont="1" applyBorder="1" applyAlignment="1" applyProtection="1">
      <alignment vertical="center"/>
      <protection locked="0"/>
    </xf>
    <xf numFmtId="0" fontId="10" fillId="0" borderId="0" xfId="1" applyFont="1" applyAlignment="1" applyProtection="1">
      <alignment vertical="center"/>
      <protection locked="0"/>
    </xf>
    <xf numFmtId="0" fontId="10" fillId="0" borderId="19" xfId="3" applyFont="1" applyBorder="1" applyAlignment="1" applyProtection="1">
      <alignment vertical="center"/>
      <protection locked="0"/>
    </xf>
    <xf numFmtId="0" fontId="10" fillId="0" borderId="20"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20" xfId="3" applyFont="1" applyBorder="1" applyAlignment="1" applyProtection="1">
      <alignment horizontal="left" vertical="center"/>
      <protection locked="0"/>
    </xf>
    <xf numFmtId="0" fontId="10" fillId="0" borderId="18" xfId="3" applyFont="1" applyBorder="1" applyAlignment="1" applyProtection="1">
      <alignment vertical="center"/>
      <protection locked="0"/>
    </xf>
    <xf numFmtId="0" fontId="10" fillId="0" borderId="16" xfId="3" applyFont="1" applyBorder="1" applyAlignment="1" applyProtection="1">
      <alignment vertical="center"/>
      <protection locked="0"/>
    </xf>
    <xf numFmtId="0" fontId="10" fillId="0" borderId="17" xfId="3" applyFont="1" applyBorder="1" applyAlignment="1" applyProtection="1">
      <alignment vertical="center"/>
      <protection locked="0"/>
    </xf>
    <xf numFmtId="0" fontId="10" fillId="2" borderId="19" xfId="1" applyFont="1" applyFill="1" applyBorder="1" applyAlignment="1" applyProtection="1">
      <alignment vertical="center"/>
      <protection locked="0"/>
    </xf>
    <xf numFmtId="0" fontId="10" fillId="2" borderId="0" xfId="1" applyFont="1" applyFill="1" applyAlignment="1" applyProtection="1">
      <alignment vertical="center"/>
      <protection locked="0"/>
    </xf>
    <xf numFmtId="0" fontId="11" fillId="2" borderId="20" xfId="2" applyFont="1" applyFill="1" applyBorder="1" applyAlignment="1" applyProtection="1">
      <alignment vertical="center"/>
      <protection locked="0"/>
    </xf>
    <xf numFmtId="0" fontId="9" fillId="2" borderId="18" xfId="2" applyFont="1" applyFill="1" applyBorder="1" applyAlignment="1" applyProtection="1">
      <alignment vertical="center"/>
      <protection locked="0"/>
    </xf>
    <xf numFmtId="0" fontId="9" fillId="2" borderId="16" xfId="2" applyFont="1" applyFill="1" applyBorder="1" applyAlignment="1" applyProtection="1">
      <alignment vertical="center"/>
      <protection locked="0"/>
    </xf>
    <xf numFmtId="0" fontId="9" fillId="2" borderId="17" xfId="2" applyFont="1" applyFill="1" applyBorder="1" applyAlignment="1" applyProtection="1">
      <alignment vertical="center"/>
      <protection locked="0"/>
    </xf>
    <xf numFmtId="0" fontId="14" fillId="3" borderId="0" xfId="1" applyFont="1" applyFill="1" applyBorder="1" applyAlignment="1" applyProtection="1">
      <alignment horizontal="left" vertical="center"/>
    </xf>
    <xf numFmtId="0" fontId="14" fillId="3" borderId="0" xfId="1" applyFont="1" applyFill="1" applyBorder="1" applyAlignment="1" applyProtection="1">
      <alignment horizontal="right" vertical="center" indent="1"/>
    </xf>
    <xf numFmtId="0" fontId="2" fillId="0" borderId="0" xfId="0" applyNumberFormat="1" applyFont="1" applyAlignment="1" applyProtection="1">
      <alignment horizontal="center" vertical="center"/>
    </xf>
    <xf numFmtId="0" fontId="8" fillId="0" borderId="0" xfId="0" applyNumberFormat="1" applyFont="1" applyAlignment="1" applyProtection="1">
      <alignment horizontal="center" vertical="center"/>
    </xf>
    <xf numFmtId="0" fontId="2" fillId="0" borderId="0" xfId="0" quotePrefix="1" applyNumberFormat="1" applyFont="1" applyAlignment="1" applyProtection="1">
      <alignment horizontal="center" vertical="center"/>
    </xf>
    <xf numFmtId="0" fontId="8" fillId="0" borderId="0" xfId="0" applyNumberFormat="1" applyFont="1" applyAlignment="1" applyProtection="1">
      <alignment horizontal="right" vertical="center"/>
    </xf>
    <xf numFmtId="0" fontId="16" fillId="0" borderId="0" xfId="0" applyNumberFormat="1" applyFont="1" applyAlignment="1" applyProtection="1">
      <alignment horizontal="center" vertical="center" wrapText="1"/>
    </xf>
    <xf numFmtId="0" fontId="17" fillId="0" borderId="0" xfId="0" applyNumberFormat="1" applyFont="1" applyAlignment="1" applyProtection="1">
      <alignment horizontal="right" vertical="center" indent="1"/>
    </xf>
    <xf numFmtId="0" fontId="18" fillId="0" borderId="0" xfId="0" applyNumberFormat="1" applyFont="1" applyAlignment="1" applyProtection="1">
      <alignment vertical="center"/>
    </xf>
    <xf numFmtId="0" fontId="16" fillId="0" borderId="0" xfId="0" applyNumberFormat="1" applyFont="1" applyBorder="1" applyAlignment="1" applyProtection="1">
      <alignment horizontal="center" vertical="center" wrapText="1"/>
    </xf>
    <xf numFmtId="49" fontId="2" fillId="0" borderId="0" xfId="0" applyNumberFormat="1" applyFont="1" applyFill="1" applyBorder="1" applyAlignment="1" applyProtection="1">
      <alignment horizontal="center" vertical="center"/>
    </xf>
    <xf numFmtId="0" fontId="10" fillId="0" borderId="0" xfId="1" applyFont="1" applyFill="1" applyAlignment="1" applyProtection="1">
      <alignment vertical="center"/>
      <protection locked="0"/>
    </xf>
    <xf numFmtId="0" fontId="10" fillId="2" borderId="0" xfId="1" applyFont="1" applyFill="1" applyAlignment="1" applyProtection="1">
      <alignment horizontal="center" vertical="center"/>
      <protection locked="0"/>
    </xf>
    <xf numFmtId="0" fontId="10" fillId="0" borderId="0" xfId="3" applyFont="1" applyAlignment="1" applyProtection="1">
      <alignment vertical="center"/>
      <protection locked="0"/>
    </xf>
    <xf numFmtId="0" fontId="10" fillId="0" borderId="0" xfId="1" applyFont="1" applyFill="1" applyBorder="1" applyAlignment="1" applyProtection="1">
      <alignment vertical="center"/>
      <protection locked="0"/>
    </xf>
    <xf numFmtId="0" fontId="5" fillId="3" borderId="15" xfId="1" applyFont="1" applyFill="1" applyBorder="1" applyAlignment="1" applyProtection="1">
      <alignment horizontal="center" vertical="center"/>
    </xf>
    <xf numFmtId="0" fontId="9" fillId="2" borderId="38" xfId="2" applyFont="1" applyFill="1" applyBorder="1" applyAlignment="1" applyProtection="1">
      <alignment vertical="center"/>
      <protection locked="0"/>
    </xf>
    <xf numFmtId="0" fontId="9" fillId="2" borderId="1" xfId="2" applyFont="1" applyFill="1" applyBorder="1" applyAlignment="1" applyProtection="1">
      <alignment vertical="center"/>
      <protection locked="0"/>
    </xf>
    <xf numFmtId="0" fontId="9" fillId="2" borderId="39" xfId="2" applyFont="1" applyFill="1" applyBorder="1" applyAlignment="1" applyProtection="1">
      <alignment vertical="center"/>
      <protection locked="0"/>
    </xf>
    <xf numFmtId="0" fontId="11" fillId="2" borderId="40" xfId="2" applyFont="1" applyFill="1" applyBorder="1" applyAlignment="1" applyProtection="1">
      <alignment vertical="center"/>
      <protection locked="0"/>
    </xf>
    <xf numFmtId="0" fontId="11" fillId="2" borderId="5" xfId="2" applyFont="1" applyFill="1" applyBorder="1" applyAlignment="1" applyProtection="1">
      <alignment vertical="center"/>
      <protection locked="0"/>
    </xf>
    <xf numFmtId="0" fontId="11" fillId="2" borderId="37" xfId="2" applyFont="1" applyFill="1" applyBorder="1" applyAlignment="1" applyProtection="1">
      <alignment vertical="center"/>
      <protection locked="0"/>
    </xf>
    <xf numFmtId="0" fontId="9" fillId="2" borderId="40"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37" xfId="2" applyFont="1" applyFill="1" applyBorder="1" applyAlignment="1" applyProtection="1">
      <alignment vertical="center"/>
      <protection locked="0"/>
    </xf>
    <xf numFmtId="0" fontId="9" fillId="2" borderId="8" xfId="2" applyFont="1" applyFill="1" applyBorder="1" applyAlignment="1" applyProtection="1">
      <alignment vertical="center"/>
      <protection locked="0"/>
    </xf>
    <xf numFmtId="0" fontId="9" fillId="2" borderId="10" xfId="2" applyFont="1" applyFill="1" applyBorder="1" applyAlignment="1" applyProtection="1">
      <alignment vertical="center"/>
      <protection locked="0"/>
    </xf>
    <xf numFmtId="0" fontId="9" fillId="2" borderId="9" xfId="2" applyFont="1" applyFill="1" applyBorder="1" applyAlignment="1" applyProtection="1">
      <alignment vertical="center"/>
      <protection locked="0"/>
    </xf>
    <xf numFmtId="0" fontId="9" fillId="2" borderId="9" xfId="2" applyFont="1" applyFill="1" applyBorder="1" applyAlignment="1" applyProtection="1">
      <alignment horizontal="centerContinuous" vertical="center"/>
      <protection locked="0"/>
    </xf>
    <xf numFmtId="0" fontId="9" fillId="2" borderId="41" xfId="2" applyFont="1" applyFill="1" applyBorder="1" applyAlignment="1" applyProtection="1">
      <alignment vertical="center"/>
      <protection locked="0"/>
    </xf>
    <xf numFmtId="0" fontId="9" fillId="2" borderId="42" xfId="2" applyFont="1" applyFill="1" applyBorder="1" applyAlignment="1" applyProtection="1">
      <alignment vertical="center"/>
      <protection locked="0"/>
    </xf>
    <xf numFmtId="0" fontId="9" fillId="2" borderId="2" xfId="2" applyFont="1" applyFill="1" applyBorder="1" applyAlignment="1" applyProtection="1">
      <alignment vertical="center"/>
      <protection locked="0"/>
    </xf>
    <xf numFmtId="0" fontId="9" fillId="2" borderId="3" xfId="2" applyFont="1" applyFill="1" applyBorder="1" applyAlignment="1" applyProtection="1">
      <alignment vertical="center"/>
      <protection locked="0"/>
    </xf>
    <xf numFmtId="0" fontId="9" fillId="2" borderId="4" xfId="2" applyFont="1" applyFill="1" applyBorder="1" applyAlignment="1" applyProtection="1">
      <alignment vertical="center"/>
      <protection locked="0"/>
    </xf>
    <xf numFmtId="0" fontId="9" fillId="2" borderId="6" xfId="2" applyFont="1" applyFill="1" applyBorder="1" applyAlignment="1" applyProtection="1">
      <alignment vertical="center"/>
      <protection locked="0"/>
    </xf>
    <xf numFmtId="0" fontId="9" fillId="2" borderId="35"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35" xfId="2" applyFont="1" applyFill="1" applyBorder="1" applyAlignment="1" applyProtection="1">
      <alignment horizontal="centerContinuous" vertical="center"/>
      <protection locked="0"/>
    </xf>
    <xf numFmtId="0" fontId="9" fillId="2" borderId="28" xfId="2" applyFont="1" applyFill="1" applyBorder="1" applyAlignment="1" applyProtection="1">
      <alignment horizontal="centerContinuous" vertical="center"/>
      <protection locked="0"/>
    </xf>
    <xf numFmtId="0" fontId="10" fillId="2" borderId="41" xfId="2" applyFont="1" applyFill="1" applyBorder="1" applyAlignment="1" applyProtection="1">
      <alignment vertical="center"/>
      <protection locked="0"/>
    </xf>
    <xf numFmtId="0" fontId="10" fillId="2" borderId="4" xfId="2" applyFont="1" applyFill="1" applyBorder="1" applyAlignment="1" applyProtection="1">
      <alignment vertical="center"/>
      <protection locked="0"/>
    </xf>
    <xf numFmtId="0" fontId="10" fillId="2" borderId="38" xfId="2" applyFont="1" applyFill="1" applyBorder="1" applyAlignment="1" applyProtection="1">
      <alignment vertical="center"/>
      <protection locked="0"/>
    </xf>
    <xf numFmtId="0" fontId="10" fillId="2" borderId="40" xfId="2" applyFont="1" applyFill="1" applyBorder="1" applyAlignment="1" applyProtection="1">
      <alignment vertical="center"/>
      <protection locked="0"/>
    </xf>
    <xf numFmtId="0" fontId="10" fillId="2" borderId="1" xfId="2" applyFont="1" applyFill="1" applyBorder="1" applyAlignment="1" applyProtection="1">
      <alignment vertical="center"/>
      <protection locked="0"/>
    </xf>
    <xf numFmtId="0" fontId="10" fillId="2" borderId="42" xfId="2" applyFont="1" applyFill="1" applyBorder="1" applyAlignment="1" applyProtection="1">
      <alignment vertical="center"/>
      <protection locked="0"/>
    </xf>
    <xf numFmtId="0" fontId="10" fillId="2" borderId="39" xfId="2" applyFont="1" applyFill="1" applyBorder="1" applyAlignment="1" applyProtection="1">
      <alignment vertical="center"/>
      <protection locked="0"/>
    </xf>
    <xf numFmtId="0" fontId="10" fillId="2" borderId="5" xfId="2" applyFont="1" applyFill="1" applyBorder="1" applyAlignment="1" applyProtection="1">
      <alignment vertical="center"/>
      <protection locked="0"/>
    </xf>
    <xf numFmtId="0" fontId="10" fillId="2" borderId="6" xfId="2" applyFont="1" applyFill="1" applyBorder="1" applyAlignment="1" applyProtection="1">
      <alignment vertical="center"/>
      <protection locked="0"/>
    </xf>
    <xf numFmtId="0" fontId="10" fillId="2" borderId="37" xfId="2" applyFont="1" applyFill="1" applyBorder="1" applyAlignment="1" applyProtection="1">
      <alignment vertical="center"/>
      <protection locked="0"/>
    </xf>
    <xf numFmtId="0" fontId="12" fillId="2" borderId="20" xfId="2" applyFont="1" applyFill="1" applyBorder="1" applyAlignment="1" applyProtection="1">
      <alignment vertical="center"/>
      <protection locked="0"/>
    </xf>
    <xf numFmtId="0" fontId="12" fillId="2" borderId="0" xfId="2" applyFont="1" applyFill="1" applyBorder="1" applyAlignment="1" applyProtection="1">
      <alignment vertical="center"/>
      <protection locked="0"/>
    </xf>
    <xf numFmtId="0" fontId="12" fillId="2" borderId="19" xfId="2" applyFont="1" applyFill="1" applyBorder="1" applyAlignment="1" applyProtection="1">
      <alignment vertical="center"/>
      <protection locked="0"/>
    </xf>
    <xf numFmtId="0" fontId="10" fillId="0" borderId="0" xfId="1" applyFont="1" applyFill="1" applyBorder="1" applyAlignment="1" applyProtection="1">
      <alignment horizontal="center" vertical="center"/>
      <protection locked="0"/>
    </xf>
    <xf numFmtId="0" fontId="9" fillId="0" borderId="0" xfId="1" applyFont="1" applyFill="1" applyBorder="1" applyAlignment="1" applyProtection="1">
      <alignment vertical="center" wrapText="1"/>
      <protection locked="0"/>
    </xf>
    <xf numFmtId="0" fontId="10" fillId="0" borderId="0" xfId="1" applyFont="1" applyFill="1" applyBorder="1" applyAlignment="1" applyProtection="1">
      <alignment horizontal="left" vertical="center"/>
      <protection locked="0"/>
    </xf>
    <xf numFmtId="0" fontId="9" fillId="0" borderId="0" xfId="1" applyFont="1" applyFill="1" applyBorder="1" applyAlignment="1" applyProtection="1">
      <alignment horizontal="center" vertical="center" wrapText="1"/>
      <protection locked="0"/>
    </xf>
    <xf numFmtId="0" fontId="9" fillId="0" borderId="43" xfId="1" applyFont="1" applyFill="1" applyBorder="1" applyAlignment="1" applyProtection="1">
      <alignment vertical="center" wrapText="1"/>
      <protection locked="0"/>
    </xf>
    <xf numFmtId="0" fontId="9" fillId="0" borderId="44" xfId="1" applyFont="1" applyFill="1" applyBorder="1" applyAlignment="1" applyProtection="1">
      <alignment vertical="center" wrapText="1"/>
      <protection locked="0"/>
    </xf>
    <xf numFmtId="0" fontId="9" fillId="0" borderId="13" xfId="1" applyFont="1" applyFill="1" applyBorder="1" applyAlignment="1" applyProtection="1">
      <alignment vertical="center" wrapText="1"/>
      <protection locked="0"/>
    </xf>
    <xf numFmtId="0" fontId="9" fillId="0" borderId="29" xfId="1" applyFont="1" applyFill="1" applyBorder="1" applyAlignment="1" applyProtection="1">
      <alignment vertical="center" wrapText="1"/>
      <protection locked="0"/>
    </xf>
    <xf numFmtId="0" fontId="10" fillId="0" borderId="13" xfId="1" applyFont="1" applyFill="1" applyBorder="1" applyAlignment="1" applyProtection="1">
      <alignment vertical="center" wrapText="1"/>
      <protection locked="0"/>
    </xf>
    <xf numFmtId="0" fontId="10" fillId="0" borderId="29" xfId="1" applyFont="1" applyFill="1" applyBorder="1" applyAlignment="1" applyProtection="1">
      <alignment vertical="center" wrapText="1"/>
      <protection locked="0"/>
    </xf>
    <xf numFmtId="0" fontId="9" fillId="0" borderId="13" xfId="1" applyFont="1" applyFill="1" applyBorder="1" applyAlignment="1" applyProtection="1">
      <alignment vertical="center"/>
      <protection locked="0"/>
    </xf>
    <xf numFmtId="0" fontId="10" fillId="0" borderId="13" xfId="1" applyFont="1" applyFill="1" applyBorder="1" applyAlignment="1" applyProtection="1">
      <alignment horizontal="center" vertical="center"/>
      <protection locked="0"/>
    </xf>
    <xf numFmtId="0" fontId="10" fillId="0" borderId="13" xfId="1" applyFont="1" applyFill="1" applyBorder="1" applyAlignment="1" applyProtection="1">
      <alignment vertical="center"/>
      <protection locked="0"/>
    </xf>
    <xf numFmtId="0" fontId="10" fillId="0" borderId="29" xfId="1" applyFont="1" applyFill="1" applyBorder="1" applyAlignment="1" applyProtection="1">
      <alignment vertical="center"/>
      <protection locked="0"/>
    </xf>
    <xf numFmtId="0" fontId="10" fillId="0" borderId="31" xfId="1" applyFont="1" applyFill="1" applyBorder="1" applyAlignment="1" applyProtection="1">
      <alignment horizontal="center" vertical="center"/>
      <protection locked="0"/>
    </xf>
    <xf numFmtId="0" fontId="10" fillId="0" borderId="31" xfId="1" applyFont="1" applyFill="1" applyBorder="1" applyAlignment="1" applyProtection="1">
      <alignment vertical="center"/>
      <protection locked="0"/>
    </xf>
    <xf numFmtId="0" fontId="10" fillId="0" borderId="33" xfId="1" applyFont="1" applyFill="1" applyBorder="1" applyAlignment="1" applyProtection="1">
      <alignment horizontal="left" vertical="center"/>
      <protection locked="0"/>
    </xf>
    <xf numFmtId="0" fontId="9" fillId="0" borderId="45" xfId="1" applyFont="1" applyFill="1" applyBorder="1" applyAlignment="1" applyProtection="1">
      <alignment vertical="center" wrapText="1"/>
      <protection locked="0"/>
    </xf>
    <xf numFmtId="0" fontId="9" fillId="0" borderId="46" xfId="1" applyFont="1" applyFill="1" applyBorder="1" applyAlignment="1" applyProtection="1">
      <alignment vertical="center" wrapText="1"/>
      <protection locked="0"/>
    </xf>
    <xf numFmtId="0" fontId="9" fillId="0" borderId="12" xfId="1" applyFont="1" applyFill="1" applyBorder="1" applyAlignment="1" applyProtection="1">
      <alignment vertical="center" wrapText="1"/>
      <protection locked="0"/>
    </xf>
    <xf numFmtId="0" fontId="9" fillId="0" borderId="11" xfId="1" applyFont="1" applyFill="1" applyBorder="1" applyAlignment="1" applyProtection="1">
      <alignment vertical="center" wrapText="1"/>
      <protection locked="0"/>
    </xf>
    <xf numFmtId="0" fontId="10" fillId="0" borderId="12" xfId="1" applyFont="1" applyFill="1" applyBorder="1" applyAlignment="1" applyProtection="1">
      <alignment vertical="center" wrapText="1"/>
      <protection locked="0"/>
    </xf>
    <xf numFmtId="0" fontId="10" fillId="0" borderId="11" xfId="1" applyFont="1" applyFill="1" applyBorder="1" applyAlignment="1" applyProtection="1">
      <alignment vertical="center" wrapText="1"/>
      <protection locked="0"/>
    </xf>
    <xf numFmtId="0" fontId="9" fillId="0" borderId="12" xfId="1" applyFont="1" applyFill="1" applyBorder="1" applyAlignment="1" applyProtection="1">
      <alignment vertical="center"/>
      <protection locked="0"/>
    </xf>
    <xf numFmtId="0" fontId="9" fillId="0" borderId="11" xfId="1" applyFont="1" applyFill="1" applyBorder="1" applyAlignment="1" applyProtection="1">
      <alignment vertical="center"/>
      <protection locked="0"/>
    </xf>
    <xf numFmtId="0" fontId="10" fillId="0" borderId="12" xfId="1" applyFont="1" applyFill="1" applyBorder="1" applyAlignment="1" applyProtection="1">
      <alignment vertical="center"/>
      <protection locked="0"/>
    </xf>
    <xf numFmtId="0" fontId="10" fillId="0" borderId="11" xfId="1" applyFont="1" applyFill="1" applyBorder="1" applyAlignment="1" applyProtection="1">
      <alignment vertical="center"/>
      <protection locked="0"/>
    </xf>
    <xf numFmtId="0" fontId="10" fillId="0" borderId="32" xfId="1" applyFont="1" applyFill="1" applyBorder="1" applyAlignment="1" applyProtection="1">
      <alignment vertical="center"/>
      <protection locked="0"/>
    </xf>
    <xf numFmtId="0" fontId="10" fillId="0" borderId="30" xfId="1" applyFont="1" applyFill="1" applyBorder="1" applyAlignment="1" applyProtection="1">
      <alignment vertical="center"/>
      <protection locked="0"/>
    </xf>
    <xf numFmtId="0" fontId="9" fillId="0" borderId="47" xfId="1" applyFont="1" applyFill="1" applyBorder="1" applyAlignment="1" applyProtection="1">
      <alignment vertical="center" wrapText="1"/>
      <protection locked="0"/>
    </xf>
    <xf numFmtId="0" fontId="9" fillId="0" borderId="48" xfId="1" applyFont="1" applyFill="1" applyBorder="1" applyAlignment="1" applyProtection="1">
      <alignment vertical="center" wrapText="1"/>
      <protection locked="0"/>
    </xf>
    <xf numFmtId="0" fontId="10" fillId="0" borderId="48" xfId="1" applyFont="1" applyFill="1" applyBorder="1" applyAlignment="1" applyProtection="1">
      <alignment vertical="center" wrapText="1"/>
      <protection locked="0"/>
    </xf>
    <xf numFmtId="0" fontId="9" fillId="0" borderId="48" xfId="1" applyFont="1" applyFill="1" applyBorder="1" applyAlignment="1" applyProtection="1">
      <alignment vertical="center"/>
      <protection locked="0"/>
    </xf>
    <xf numFmtId="0" fontId="10" fillId="0" borderId="48" xfId="1" applyFont="1" applyFill="1" applyBorder="1" applyAlignment="1" applyProtection="1">
      <alignment horizontal="center" vertical="center"/>
      <protection locked="0"/>
    </xf>
    <xf numFmtId="0" fontId="9" fillId="0" borderId="49" xfId="1" applyFont="1" applyFill="1" applyBorder="1" applyAlignment="1" applyProtection="1">
      <alignment vertical="center" wrapText="1"/>
      <protection locked="0"/>
    </xf>
    <xf numFmtId="0" fontId="9" fillId="0" borderId="14" xfId="1" applyFont="1" applyFill="1" applyBorder="1" applyAlignment="1" applyProtection="1">
      <alignment vertical="center" wrapText="1"/>
      <protection locked="0"/>
    </xf>
    <xf numFmtId="0" fontId="9" fillId="0" borderId="34" xfId="1" applyFont="1" applyFill="1" applyBorder="1" applyAlignment="1" applyProtection="1">
      <alignment vertical="center" wrapText="1"/>
      <protection locked="0"/>
    </xf>
    <xf numFmtId="0" fontId="10" fillId="0" borderId="12" xfId="1" applyFont="1" applyFill="1" applyBorder="1" applyAlignment="1" applyProtection="1">
      <alignment horizontal="center" vertical="center"/>
      <protection locked="0"/>
    </xf>
    <xf numFmtId="0" fontId="21" fillId="0" borderId="20" xfId="3" applyFont="1" applyBorder="1" applyAlignment="1" applyProtection="1">
      <alignment horizontal="left" vertical="center"/>
      <protection locked="0"/>
    </xf>
    <xf numFmtId="0" fontId="9" fillId="0" borderId="20" xfId="3" applyFont="1" applyBorder="1" applyAlignment="1" applyProtection="1">
      <alignment vertical="center"/>
      <protection locked="0"/>
    </xf>
    <xf numFmtId="0" fontId="4" fillId="0" borderId="20" xfId="3" quotePrefix="1" applyFont="1" applyBorder="1" applyAlignment="1" applyProtection="1">
      <alignment horizontal="right" vertical="center"/>
      <protection locked="0"/>
    </xf>
    <xf numFmtId="0" fontId="4" fillId="0" borderId="0" xfId="3" applyFont="1" applyBorder="1" applyAlignment="1" applyProtection="1">
      <alignment horizontal="center" vertical="center"/>
      <protection locked="0"/>
    </xf>
    <xf numFmtId="0" fontId="4" fillId="0" borderId="0" xfId="3" applyFont="1" applyBorder="1" applyAlignment="1" applyProtection="1">
      <alignment vertical="center"/>
      <protection locked="0"/>
    </xf>
    <xf numFmtId="0" fontId="9" fillId="0" borderId="0" xfId="3" applyFont="1" applyBorder="1" applyAlignment="1" applyProtection="1">
      <alignment vertical="center"/>
      <protection locked="0"/>
    </xf>
    <xf numFmtId="0" fontId="21" fillId="0" borderId="0" xfId="3" applyFont="1" applyBorder="1" applyAlignment="1" applyProtection="1">
      <alignment horizontal="left" vertical="center"/>
      <protection locked="0"/>
    </xf>
    <xf numFmtId="0" fontId="10" fillId="0" borderId="0" xfId="3" applyFont="1" applyBorder="1" applyAlignment="1" applyProtection="1">
      <alignment vertical="top"/>
      <protection locked="0"/>
    </xf>
    <xf numFmtId="0" fontId="10" fillId="0" borderId="0" xfId="3" applyFont="1" applyBorder="1" applyAlignment="1" applyProtection="1">
      <alignment horizontal="justify" vertical="center"/>
      <protection locked="0"/>
    </xf>
    <xf numFmtId="0" fontId="10" fillId="0" borderId="0" xfId="3" applyFont="1" applyBorder="1" applyAlignment="1" applyProtection="1">
      <alignment horizontal="center" vertical="center"/>
      <protection locked="0"/>
    </xf>
    <xf numFmtId="0" fontId="10" fillId="0" borderId="0" xfId="3" quotePrefix="1" applyFont="1" applyBorder="1" applyAlignment="1" applyProtection="1">
      <alignment vertical="center"/>
      <protection locked="0"/>
    </xf>
    <xf numFmtId="0" fontId="10" fillId="0" borderId="0" xfId="3" applyFont="1" applyBorder="1" applyAlignment="1" applyProtection="1">
      <alignment vertical="top" wrapText="1"/>
      <protection locked="0"/>
    </xf>
    <xf numFmtId="0" fontId="10" fillId="0" borderId="0" xfId="3" applyFont="1" applyBorder="1" applyAlignment="1" applyProtection="1">
      <alignment vertical="center" wrapText="1"/>
      <protection locked="0"/>
    </xf>
    <xf numFmtId="0" fontId="10" fillId="0" borderId="5" xfId="3" applyFont="1" applyBorder="1" applyAlignment="1" applyProtection="1">
      <alignment vertical="top" wrapText="1"/>
      <protection locked="0"/>
    </xf>
    <xf numFmtId="0" fontId="9" fillId="0" borderId="0" xfId="3" applyFont="1" applyBorder="1" applyAlignment="1" applyProtection="1">
      <alignment horizontal="left" vertical="center"/>
      <protection locked="0"/>
    </xf>
    <xf numFmtId="0" fontId="26" fillId="2" borderId="0" xfId="1" applyFont="1" applyFill="1" applyAlignment="1" applyProtection="1">
      <alignment horizontal="center" vertical="center"/>
    </xf>
    <xf numFmtId="0" fontId="30"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27"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10" fillId="0" borderId="0" xfId="3" applyFont="1" applyBorder="1" applyAlignment="1" applyProtection="1">
      <alignment horizontal="justify" vertical="center" wrapText="1"/>
      <protection locked="0"/>
    </xf>
    <xf numFmtId="0" fontId="28"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protection locked="0"/>
    </xf>
    <xf numFmtId="0" fontId="13" fillId="0" borderId="0" xfId="3" applyFont="1" applyAlignment="1" applyProtection="1">
      <alignment horizontal="center" vertical="center"/>
    </xf>
    <xf numFmtId="0" fontId="10" fillId="0" borderId="11" xfId="1" applyFont="1" applyFill="1" applyBorder="1" applyAlignment="1" applyProtection="1">
      <alignment horizontal="center" vertical="center"/>
      <protection locked="0"/>
    </xf>
    <xf numFmtId="0" fontId="10" fillId="0" borderId="30" xfId="1" applyFont="1" applyFill="1" applyBorder="1" applyAlignment="1" applyProtection="1">
      <alignment horizontal="center" vertical="center"/>
      <protection locked="0"/>
    </xf>
    <xf numFmtId="0" fontId="15" fillId="3" borderId="55" xfId="1" applyFont="1" applyFill="1" applyBorder="1" applyAlignment="1" applyProtection="1">
      <alignment horizontal="center" vertical="center"/>
      <protection locked="0"/>
    </xf>
    <xf numFmtId="0" fontId="10" fillId="2" borderId="0" xfId="0" applyFont="1" applyFill="1" applyBorder="1" applyAlignment="1" applyProtection="1">
      <alignment vertical="center"/>
      <protection locked="0"/>
    </xf>
    <xf numFmtId="0" fontId="10" fillId="2" borderId="1" xfId="0" applyFont="1" applyFill="1" applyBorder="1" applyAlignment="1" applyProtection="1">
      <alignment vertical="center"/>
      <protection locked="0"/>
    </xf>
    <xf numFmtId="0" fontId="10" fillId="2" borderId="0" xfId="0" applyFont="1" applyFill="1" applyAlignment="1" applyProtection="1">
      <alignment vertical="center"/>
      <protection locked="0"/>
    </xf>
    <xf numFmtId="0" fontId="2" fillId="0" borderId="20" xfId="0" applyFont="1" applyBorder="1" applyAlignment="1" applyProtection="1">
      <alignment vertical="center"/>
      <protection locked="0"/>
    </xf>
    <xf numFmtId="0" fontId="2" fillId="0" borderId="0" xfId="0" applyFont="1" applyBorder="1" applyAlignment="1" applyProtection="1">
      <alignment vertical="center"/>
      <protection locked="0"/>
    </xf>
    <xf numFmtId="0" fontId="2" fillId="0" borderId="19" xfId="0" applyFont="1" applyBorder="1" applyAlignment="1" applyProtection="1">
      <alignment vertical="center"/>
      <protection locked="0"/>
    </xf>
    <xf numFmtId="0" fontId="19" fillId="0" borderId="20" xfId="0" applyFont="1" applyBorder="1" applyAlignment="1" applyProtection="1">
      <alignment vertical="top"/>
      <protection locked="0"/>
    </xf>
    <xf numFmtId="0" fontId="19" fillId="0" borderId="19" xfId="0" applyFont="1" applyBorder="1" applyAlignment="1" applyProtection="1">
      <alignment vertical="top"/>
      <protection locked="0"/>
    </xf>
    <xf numFmtId="0" fontId="19" fillId="0" borderId="0" xfId="0" applyFont="1" applyBorder="1" applyAlignment="1" applyProtection="1">
      <alignment horizontal="justify" vertical="center"/>
      <protection locked="0"/>
    </xf>
    <xf numFmtId="0" fontId="0" fillId="0" borderId="0" xfId="0" applyAlignment="1" applyProtection="1">
      <protection locked="0"/>
    </xf>
    <xf numFmtId="0" fontId="2" fillId="0" borderId="0" xfId="0" applyFont="1" applyAlignment="1" applyProtection="1">
      <alignment horizontal="justify" vertical="center"/>
      <protection locked="0"/>
    </xf>
    <xf numFmtId="0" fontId="19" fillId="0" borderId="0" xfId="0" applyFont="1" applyBorder="1" applyAlignment="1" applyProtection="1">
      <alignment vertical="top"/>
      <protection locked="0"/>
    </xf>
    <xf numFmtId="0" fontId="2"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19" fillId="0" borderId="20" xfId="0" applyFont="1" applyBorder="1" applyAlignment="1" applyProtection="1">
      <alignment vertical="center"/>
      <protection locked="0"/>
    </xf>
    <xf numFmtId="0" fontId="19" fillId="0" borderId="19" xfId="0" applyFont="1" applyBorder="1" applyAlignment="1" applyProtection="1">
      <alignment vertical="center"/>
      <protection locked="0"/>
    </xf>
    <xf numFmtId="0" fontId="8" fillId="0" borderId="0" xfId="0" applyFont="1" applyAlignment="1" applyProtection="1">
      <alignment horizontal="justify" vertical="center"/>
      <protection locked="0"/>
    </xf>
    <xf numFmtId="0" fontId="19" fillId="0" borderId="0" xfId="0" applyFont="1" applyBorder="1" applyAlignment="1" applyProtection="1">
      <alignment vertical="center"/>
      <protection locked="0"/>
    </xf>
    <xf numFmtId="0" fontId="19" fillId="0" borderId="5" xfId="0" applyFont="1" applyBorder="1" applyAlignment="1" applyProtection="1">
      <alignment vertical="center"/>
      <protection locked="0"/>
    </xf>
    <xf numFmtId="0" fontId="19" fillId="0" borderId="5" xfId="0" applyFont="1" applyBorder="1" applyAlignment="1" applyProtection="1">
      <alignment horizontal="justify" vertical="center"/>
      <protection locked="0"/>
    </xf>
    <xf numFmtId="0" fontId="19" fillId="0" borderId="0" xfId="0" applyFont="1" applyBorder="1" applyAlignment="1" applyProtection="1">
      <alignment vertical="top" wrapText="1"/>
      <protection locked="0"/>
    </xf>
    <xf numFmtId="0" fontId="19" fillId="0" borderId="0" xfId="0" applyFont="1" applyBorder="1" applyAlignment="1" applyProtection="1">
      <alignment horizontal="justify" vertical="center" wrapText="1"/>
      <protection locked="0"/>
    </xf>
    <xf numFmtId="0" fontId="10" fillId="0" borderId="0" xfId="0" applyFont="1" applyBorder="1" applyAlignment="1" applyProtection="1">
      <alignment vertical="top"/>
      <protection locked="0"/>
    </xf>
    <xf numFmtId="0" fontId="10" fillId="0" borderId="19" xfId="0" applyFont="1" applyBorder="1" applyAlignment="1" applyProtection="1">
      <alignment vertical="top" wrapText="1"/>
      <protection locked="0"/>
    </xf>
    <xf numFmtId="0" fontId="19" fillId="0" borderId="0" xfId="0" applyFont="1" applyAlignment="1" applyProtection="1">
      <alignment vertical="top"/>
      <protection locked="0"/>
    </xf>
    <xf numFmtId="0" fontId="10" fillId="0" borderId="0" xfId="0" applyFont="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24" fillId="0" borderId="0" xfId="0" applyFont="1" applyAlignment="1" applyProtection="1">
      <alignment vertical="top"/>
      <protection locked="0"/>
    </xf>
    <xf numFmtId="0" fontId="10" fillId="0" borderId="22" xfId="0" applyFont="1" applyBorder="1" applyAlignment="1" applyProtection="1">
      <alignment vertical="top"/>
      <protection locked="0"/>
    </xf>
    <xf numFmtId="0" fontId="10" fillId="0" borderId="15" xfId="0" applyFont="1" applyBorder="1" applyAlignment="1" applyProtection="1">
      <alignment vertical="top"/>
      <protection locked="0"/>
    </xf>
    <xf numFmtId="0" fontId="10" fillId="0" borderId="21" xfId="0" applyFont="1" applyBorder="1" applyAlignment="1" applyProtection="1">
      <alignment vertical="top"/>
      <protection locked="0"/>
    </xf>
    <xf numFmtId="0" fontId="10" fillId="0" borderId="20" xfId="0" applyFont="1" applyBorder="1" applyAlignment="1" applyProtection="1">
      <alignment vertical="top"/>
      <protection locked="0"/>
    </xf>
    <xf numFmtId="0" fontId="10" fillId="0" borderId="19" xfId="0" applyFont="1" applyBorder="1" applyAlignment="1" applyProtection="1">
      <alignment vertical="top"/>
      <protection locked="0"/>
    </xf>
    <xf numFmtId="0" fontId="10" fillId="0" borderId="20" xfId="0" applyFont="1" applyBorder="1" applyAlignment="1" applyProtection="1">
      <alignment horizontal="justify" vertical="center"/>
      <protection locked="0"/>
    </xf>
    <xf numFmtId="0" fontId="10" fillId="0" borderId="19" xfId="0" applyFont="1" applyBorder="1" applyAlignment="1" applyProtection="1">
      <alignment horizontal="justify" vertical="center"/>
      <protection locked="0"/>
    </xf>
    <xf numFmtId="0" fontId="10" fillId="0" borderId="18" xfId="0" applyFont="1" applyBorder="1" applyAlignment="1" applyProtection="1">
      <alignment horizontal="justify" vertical="center"/>
      <protection locked="0"/>
    </xf>
    <xf numFmtId="0" fontId="10" fillId="0" borderId="16" xfId="0" applyFont="1" applyBorder="1" applyAlignment="1" applyProtection="1">
      <alignment horizontal="justify" vertical="center"/>
      <protection locked="0"/>
    </xf>
    <xf numFmtId="0" fontId="10" fillId="0" borderId="17" xfId="0" applyFont="1" applyBorder="1" applyAlignment="1" applyProtection="1">
      <alignment horizontal="justify" vertical="center"/>
      <protection locked="0"/>
    </xf>
    <xf numFmtId="0" fontId="9" fillId="0" borderId="0" xfId="0" applyFont="1" applyAlignment="1" applyProtection="1">
      <protection locked="0"/>
    </xf>
    <xf numFmtId="0" fontId="10"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7" fillId="2" borderId="0" xfId="1" applyFont="1" applyFill="1" applyAlignment="1" applyProtection="1">
      <alignment horizontal="center" vertical="center"/>
    </xf>
    <xf numFmtId="0" fontId="10" fillId="0" borderId="0" xfId="0" applyFont="1" applyBorder="1" applyAlignment="1" applyProtection="1">
      <alignment horizontal="justify" vertical="top" wrapText="1"/>
      <protection locked="0"/>
    </xf>
    <xf numFmtId="0" fontId="2" fillId="0" borderId="0" xfId="0" applyFont="1" applyAlignment="1" applyProtection="1">
      <alignment vertical="center"/>
      <protection locked="0"/>
    </xf>
    <xf numFmtId="0" fontId="1" fillId="0" borderId="0" xfId="0" applyFont="1" applyAlignment="1" applyProtection="1">
      <alignment vertical="center"/>
      <protection locked="0"/>
    </xf>
    <xf numFmtId="0" fontId="10" fillId="0" borderId="58" xfId="1" applyFont="1" applyFill="1" applyBorder="1" applyAlignment="1" applyProtection="1">
      <alignment vertical="center"/>
      <protection locked="0"/>
    </xf>
    <xf numFmtId="0" fontId="10" fillId="0" borderId="59" xfId="1" applyFont="1" applyFill="1" applyBorder="1" applyAlignment="1" applyProtection="1">
      <alignment vertical="center"/>
      <protection locked="0"/>
    </xf>
    <xf numFmtId="0" fontId="1" fillId="0" borderId="0" xfId="0" quotePrefix="1" applyNumberFormat="1" applyFont="1" applyAlignment="1" applyProtection="1">
      <alignment horizontal="center" vertical="center"/>
    </xf>
    <xf numFmtId="0" fontId="1" fillId="0" borderId="20"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19" xfId="0" applyFont="1" applyBorder="1" applyAlignment="1" applyProtection="1">
      <alignment vertical="center"/>
      <protection locked="0"/>
    </xf>
    <xf numFmtId="0" fontId="10" fillId="0" borderId="0" xfId="0" applyFont="1" applyBorder="1" applyAlignment="1" applyProtection="1">
      <alignment vertical="top" wrapText="1"/>
      <protection locked="0"/>
    </xf>
    <xf numFmtId="0" fontId="32" fillId="0" borderId="0" xfId="0" applyFont="1" applyAlignment="1" applyProtection="1"/>
    <xf numFmtId="0" fontId="32" fillId="0" borderId="0" xfId="0" applyFont="1" applyProtection="1"/>
    <xf numFmtId="0" fontId="32" fillId="0" borderId="0" xfId="0" applyFont="1" applyAlignment="1" applyProtection="1">
      <alignment horizontal="left"/>
    </xf>
    <xf numFmtId="0" fontId="10" fillId="0" borderId="0" xfId="3" applyFont="1" applyAlignment="1" applyProtection="1">
      <alignment horizontal="left" vertical="center"/>
      <protection locked="0"/>
    </xf>
    <xf numFmtId="0" fontId="10" fillId="0" borderId="0" xfId="0" applyFont="1" applyBorder="1" applyAlignment="1" applyProtection="1">
      <alignment horizontal="left" vertical="top"/>
      <protection locked="0"/>
    </xf>
    <xf numFmtId="0" fontId="10" fillId="0" borderId="0" xfId="8" applyFont="1" applyAlignment="1" applyProtection="1">
      <alignment vertical="center"/>
    </xf>
    <xf numFmtId="0" fontId="21" fillId="0" borderId="0" xfId="1" applyFont="1" applyFill="1" applyAlignment="1" applyProtection="1">
      <alignment vertical="center"/>
    </xf>
    <xf numFmtId="0" fontId="1" fillId="0" borderId="20" xfId="0" applyFont="1" applyBorder="1" applyAlignment="1" applyProtection="1">
      <alignment vertical="center"/>
    </xf>
    <xf numFmtId="0" fontId="1" fillId="0" borderId="0" xfId="0" applyFont="1" applyBorder="1" applyAlignment="1" applyProtection="1">
      <alignment vertical="center"/>
    </xf>
    <xf numFmtId="0" fontId="1" fillId="0" borderId="19" xfId="0" applyFont="1" applyBorder="1" applyAlignment="1" applyProtection="1">
      <alignment vertical="center"/>
    </xf>
    <xf numFmtId="0" fontId="8" fillId="0" borderId="20" xfId="0" applyFont="1" applyBorder="1" applyAlignment="1" applyProtection="1">
      <alignment vertical="center"/>
    </xf>
    <xf numFmtId="0" fontId="9" fillId="0" borderId="0" xfId="0" applyFont="1" applyBorder="1" applyAlignment="1" applyProtection="1">
      <alignment vertical="top"/>
    </xf>
    <xf numFmtId="0" fontId="8" fillId="0" borderId="19" xfId="0" applyFont="1" applyBorder="1" applyAlignment="1" applyProtection="1">
      <alignment vertical="center"/>
    </xf>
    <xf numFmtId="0" fontId="9" fillId="0" borderId="0" xfId="8" applyFont="1" applyAlignment="1" applyProtection="1">
      <alignment vertical="center"/>
    </xf>
    <xf numFmtId="0" fontId="23" fillId="0" borderId="20" xfId="0" applyFont="1" applyBorder="1" applyAlignment="1" applyProtection="1">
      <alignment vertical="top"/>
    </xf>
    <xf numFmtId="0" fontId="23" fillId="0" borderId="19" xfId="0" applyFont="1" applyBorder="1" applyAlignment="1" applyProtection="1">
      <alignment vertical="top"/>
    </xf>
    <xf numFmtId="0" fontId="23" fillId="0" borderId="20" xfId="0" applyFont="1" applyBorder="1" applyAlignment="1" applyProtection="1">
      <alignment vertical="center"/>
    </xf>
    <xf numFmtId="0" fontId="23" fillId="0" borderId="19" xfId="0" applyFont="1" applyBorder="1" applyAlignment="1" applyProtection="1">
      <alignment vertical="center"/>
    </xf>
    <xf numFmtId="0" fontId="19" fillId="0" borderId="20" xfId="0" applyFont="1" applyBorder="1" applyAlignment="1" applyProtection="1">
      <alignment vertical="top"/>
    </xf>
    <xf numFmtId="0" fontId="19" fillId="0" borderId="19" xfId="0" applyFont="1" applyBorder="1" applyAlignment="1" applyProtection="1">
      <alignment vertical="top"/>
    </xf>
    <xf numFmtId="0" fontId="10" fillId="0" borderId="0" xfId="8" applyFont="1" applyAlignment="1" applyProtection="1">
      <alignment vertical="center"/>
      <protection locked="0"/>
    </xf>
    <xf numFmtId="0" fontId="19" fillId="0" borderId="0" xfId="0" applyFont="1" applyAlignment="1" applyProtection="1">
      <alignment horizontal="justify" wrapText="1"/>
      <protection locked="0"/>
    </xf>
    <xf numFmtId="0" fontId="19" fillId="0" borderId="0" xfId="0" applyFont="1" applyBorder="1" applyAlignment="1" applyProtection="1">
      <alignment vertical="top"/>
    </xf>
    <xf numFmtId="0" fontId="19" fillId="0" borderId="0" xfId="0" applyFont="1" applyBorder="1" applyAlignment="1" applyProtection="1">
      <alignment vertical="top" wrapText="1"/>
    </xf>
    <xf numFmtId="0" fontId="19" fillId="0" borderId="0" xfId="0" applyFont="1" applyBorder="1" applyAlignment="1" applyProtection="1">
      <alignment horizontal="justify" vertical="center"/>
    </xf>
    <xf numFmtId="0" fontId="4" fillId="0" borderId="20" xfId="8" quotePrefix="1" applyFont="1" applyBorder="1" applyAlignment="1" applyProtection="1">
      <alignment horizontal="right" vertical="center"/>
    </xf>
    <xf numFmtId="0" fontId="4" fillId="0" borderId="0" xfId="8" applyFont="1" applyBorder="1" applyAlignment="1" applyProtection="1">
      <alignment horizontal="center" vertical="center"/>
    </xf>
    <xf numFmtId="0" fontId="4" fillId="0" borderId="0" xfId="8" applyFont="1" applyBorder="1" applyAlignment="1" applyProtection="1">
      <alignment vertical="center"/>
    </xf>
    <xf numFmtId="0" fontId="10" fillId="0" borderId="0" xfId="8" applyFont="1" applyBorder="1" applyAlignment="1" applyProtection="1">
      <alignment horizontal="justify" vertical="center" wrapText="1"/>
    </xf>
    <xf numFmtId="0" fontId="10" fillId="0" borderId="19" xfId="8" applyFont="1" applyBorder="1" applyAlignment="1" applyProtection="1">
      <alignment vertical="center"/>
    </xf>
    <xf numFmtId="0" fontId="10" fillId="0" borderId="0" xfId="8" applyFont="1" applyBorder="1" applyAlignment="1" applyProtection="1">
      <alignment vertical="center"/>
    </xf>
    <xf numFmtId="0" fontId="10" fillId="0" borderId="20" xfId="8" applyFont="1" applyBorder="1" applyAlignment="1" applyProtection="1">
      <alignment vertical="center"/>
    </xf>
    <xf numFmtId="0" fontId="10" fillId="0" borderId="18" xfId="8" applyFont="1" applyBorder="1" applyAlignment="1" applyProtection="1">
      <alignment vertical="center"/>
    </xf>
    <xf numFmtId="0" fontId="10" fillId="0" borderId="16" xfId="8" applyFont="1" applyBorder="1" applyAlignment="1" applyProtection="1">
      <alignment vertical="center"/>
    </xf>
    <xf numFmtId="0" fontId="10" fillId="0" borderId="17" xfId="8" applyFont="1" applyBorder="1" applyAlignment="1" applyProtection="1">
      <alignment vertical="center"/>
    </xf>
    <xf numFmtId="0" fontId="35" fillId="2" borderId="0" xfId="0" applyFont="1" applyFill="1" applyProtection="1"/>
    <xf numFmtId="0" fontId="35" fillId="2" borderId="20" xfId="0" applyFont="1" applyFill="1" applyBorder="1" applyProtection="1"/>
    <xf numFmtId="0" fontId="35" fillId="2" borderId="0" xfId="0" applyFont="1" applyFill="1" applyBorder="1" applyProtection="1"/>
    <xf numFmtId="0" fontId="35" fillId="2" borderId="0" xfId="0" applyFont="1" applyFill="1" applyBorder="1"/>
    <xf numFmtId="0" fontId="35" fillId="2" borderId="19" xfId="0" applyFont="1" applyFill="1" applyBorder="1"/>
    <xf numFmtId="0" fontId="35" fillId="2" borderId="0" xfId="0" applyFont="1" applyFill="1"/>
    <xf numFmtId="0" fontId="35" fillId="2" borderId="20" xfId="0" applyFont="1" applyFill="1" applyBorder="1" applyAlignment="1" applyProtection="1">
      <alignment horizontal="left"/>
    </xf>
    <xf numFmtId="0" fontId="36" fillId="5" borderId="0" xfId="0" applyFont="1" applyFill="1" applyBorder="1" applyAlignment="1" applyProtection="1">
      <alignment horizontal="center"/>
    </xf>
    <xf numFmtId="0" fontId="4" fillId="2" borderId="65" xfId="0" applyFont="1" applyFill="1" applyBorder="1" applyAlignment="1" applyProtection="1">
      <alignment horizontal="center"/>
    </xf>
    <xf numFmtId="0" fontId="4" fillId="2" borderId="66" xfId="0" applyFont="1" applyFill="1" applyBorder="1" applyAlignment="1" applyProtection="1">
      <alignment horizontal="center"/>
    </xf>
    <xf numFmtId="0" fontId="4" fillId="2" borderId="67" xfId="0" applyFont="1" applyFill="1" applyBorder="1" applyAlignment="1" applyProtection="1">
      <alignment horizontal="center"/>
    </xf>
    <xf numFmtId="0" fontId="35" fillId="2" borderId="68" xfId="0" applyFont="1" applyFill="1" applyBorder="1" applyAlignment="1" applyProtection="1">
      <alignment horizontal="center"/>
    </xf>
    <xf numFmtId="0" fontId="35" fillId="2" borderId="36" xfId="0" applyFont="1" applyFill="1" applyBorder="1" applyAlignment="1" applyProtection="1">
      <alignment horizontal="center"/>
    </xf>
    <xf numFmtId="0" fontId="35" fillId="2" borderId="69" xfId="0" applyFont="1" applyFill="1" applyBorder="1" applyAlignment="1" applyProtection="1">
      <alignment horizontal="center"/>
    </xf>
    <xf numFmtId="0" fontId="35" fillId="2" borderId="0" xfId="0" applyFont="1" applyFill="1" applyProtection="1">
      <protection locked="0"/>
    </xf>
    <xf numFmtId="3" fontId="10" fillId="2" borderId="70" xfId="0" applyNumberFormat="1" applyFont="1" applyFill="1" applyBorder="1" applyAlignment="1" applyProtection="1">
      <alignment horizontal="center"/>
    </xf>
    <xf numFmtId="0" fontId="10" fillId="2" borderId="70" xfId="0" applyFont="1" applyFill="1" applyBorder="1" applyAlignment="1" applyProtection="1">
      <alignment horizontal="left"/>
    </xf>
    <xf numFmtId="3" fontId="10" fillId="2" borderId="71" xfId="0" applyNumberFormat="1" applyFont="1" applyFill="1" applyBorder="1" applyAlignment="1" applyProtection="1">
      <alignment horizontal="center"/>
    </xf>
    <xf numFmtId="0" fontId="10" fillId="2" borderId="71" xfId="0" applyFont="1" applyFill="1" applyBorder="1" applyAlignment="1" applyProtection="1">
      <alignment horizontal="left"/>
    </xf>
    <xf numFmtId="3" fontId="10" fillId="2" borderId="72" xfId="0" applyNumberFormat="1" applyFont="1" applyFill="1" applyBorder="1" applyAlignment="1" applyProtection="1">
      <alignment horizontal="center"/>
    </xf>
    <xf numFmtId="0" fontId="10" fillId="2" borderId="72" xfId="0" applyFont="1" applyFill="1" applyBorder="1" applyAlignment="1" applyProtection="1">
      <alignment horizontal="left"/>
    </xf>
    <xf numFmtId="3" fontId="9" fillId="2" borderId="73" xfId="0" applyNumberFormat="1" applyFont="1" applyFill="1" applyBorder="1" applyAlignment="1" applyProtection="1">
      <alignment horizontal="center"/>
    </xf>
    <xf numFmtId="0" fontId="9" fillId="2" borderId="73" xfId="0" applyFont="1" applyFill="1" applyBorder="1" applyAlignment="1" applyProtection="1">
      <alignment horizontal="left"/>
    </xf>
    <xf numFmtId="3" fontId="4" fillId="2" borderId="20" xfId="0" applyNumberFormat="1" applyFont="1" applyFill="1" applyBorder="1" applyAlignment="1" applyProtection="1">
      <alignment horizontal="center"/>
    </xf>
    <xf numFmtId="0" fontId="4" fillId="2" borderId="0" xfId="0" applyFont="1" applyFill="1" applyBorder="1" applyAlignment="1" applyProtection="1">
      <alignment horizontal="center"/>
    </xf>
    <xf numFmtId="3" fontId="4" fillId="2" borderId="0" xfId="0" applyNumberFormat="1" applyFont="1" applyFill="1" applyBorder="1" applyAlignment="1" applyProtection="1">
      <alignment horizontal="right"/>
      <protection locked="0"/>
    </xf>
    <xf numFmtId="0" fontId="4" fillId="2" borderId="20" xfId="0" applyFont="1" applyFill="1" applyBorder="1" applyAlignment="1" applyProtection="1">
      <alignment horizontal="center"/>
    </xf>
    <xf numFmtId="3" fontId="9" fillId="2" borderId="20" xfId="0" applyNumberFormat="1" applyFont="1" applyFill="1" applyBorder="1" applyAlignment="1" applyProtection="1">
      <alignment horizontal="center"/>
    </xf>
    <xf numFmtId="0" fontId="9" fillId="2" borderId="0" xfId="0" applyFont="1" applyFill="1" applyBorder="1" applyAlignment="1" applyProtection="1">
      <alignment horizontal="left"/>
    </xf>
    <xf numFmtId="3" fontId="14" fillId="2" borderId="0" xfId="0" applyNumberFormat="1" applyFont="1" applyFill="1" applyBorder="1" applyAlignment="1" applyProtection="1">
      <alignment horizontal="right"/>
      <protection locked="0"/>
    </xf>
    <xf numFmtId="3" fontId="9" fillId="2" borderId="73" xfId="0" applyNumberFormat="1" applyFont="1" applyFill="1" applyBorder="1" applyAlignment="1" applyProtection="1">
      <alignment horizontal="center" vertical="center"/>
    </xf>
    <xf numFmtId="0" fontId="9" fillId="2" borderId="73" xfId="0" applyFont="1" applyFill="1" applyBorder="1" applyAlignment="1" applyProtection="1">
      <alignment horizontal="left" vertical="center"/>
    </xf>
    <xf numFmtId="0" fontId="4" fillId="2" borderId="0" xfId="0" applyFont="1" applyFill="1" applyBorder="1" applyAlignment="1">
      <alignment horizontal="center"/>
    </xf>
    <xf numFmtId="0" fontId="4" fillId="2" borderId="0" xfId="0" applyFont="1" applyFill="1" applyBorder="1"/>
    <xf numFmtId="0" fontId="35" fillId="2" borderId="0" xfId="0" applyFont="1" applyFill="1" applyBorder="1" applyAlignment="1" applyProtection="1">
      <alignment horizontal="center"/>
    </xf>
    <xf numFmtId="0" fontId="4" fillId="2" borderId="65" xfId="0" applyFont="1" applyFill="1" applyBorder="1" applyAlignment="1">
      <alignment horizontal="center"/>
    </xf>
    <xf numFmtId="0" fontId="4" fillId="2" borderId="66" xfId="0" applyFont="1" applyFill="1" applyBorder="1" applyAlignment="1">
      <alignment horizontal="center"/>
    </xf>
    <xf numFmtId="0" fontId="4" fillId="2" borderId="67" xfId="0" applyFont="1" applyFill="1" applyBorder="1" applyAlignment="1">
      <alignment horizontal="center"/>
    </xf>
    <xf numFmtId="0" fontId="35" fillId="2" borderId="68" xfId="0" applyFont="1" applyFill="1" applyBorder="1" applyAlignment="1">
      <alignment horizontal="center"/>
    </xf>
    <xf numFmtId="0" fontId="35" fillId="2" borderId="36" xfId="0" applyFont="1" applyFill="1" applyBorder="1" applyAlignment="1">
      <alignment horizontal="center"/>
    </xf>
    <xf numFmtId="0" fontId="35" fillId="2" borderId="69" xfId="0" applyFont="1" applyFill="1" applyBorder="1" applyAlignment="1">
      <alignment horizontal="center"/>
    </xf>
    <xf numFmtId="3" fontId="10" fillId="2" borderId="74" xfId="0" applyNumberFormat="1" applyFont="1" applyFill="1" applyBorder="1" applyAlignment="1" applyProtection="1">
      <alignment horizontal="center"/>
    </xf>
    <xf numFmtId="0" fontId="10" fillId="2" borderId="74" xfId="0" applyFont="1" applyFill="1" applyBorder="1" applyAlignment="1" applyProtection="1">
      <alignment horizontal="left"/>
    </xf>
    <xf numFmtId="3" fontId="10" fillId="2" borderId="73" xfId="0" applyNumberFormat="1" applyFont="1" applyFill="1" applyBorder="1" applyAlignment="1" applyProtection="1">
      <alignment horizontal="center"/>
    </xf>
    <xf numFmtId="0" fontId="10" fillId="2" borderId="73" xfId="0" applyFont="1" applyFill="1" applyBorder="1" applyAlignment="1" applyProtection="1">
      <alignment horizontal="left"/>
    </xf>
    <xf numFmtId="3" fontId="35" fillId="2" borderId="0" xfId="0" applyNumberFormat="1" applyFont="1" applyFill="1" applyBorder="1" applyAlignment="1" applyProtection="1">
      <alignment horizontal="right"/>
      <protection locked="0"/>
    </xf>
    <xf numFmtId="0" fontId="35" fillId="2" borderId="16" xfId="0" applyFont="1" applyFill="1" applyBorder="1"/>
    <xf numFmtId="0" fontId="35" fillId="2" borderId="17" xfId="0" applyFont="1" applyFill="1" applyBorder="1"/>
    <xf numFmtId="0" fontId="35" fillId="2" borderId="0" xfId="0" applyFont="1" applyFill="1" applyAlignment="1">
      <alignment horizontal="left"/>
    </xf>
    <xf numFmtId="0" fontId="35" fillId="2" borderId="0" xfId="0" applyFont="1" applyFill="1" applyAlignment="1">
      <alignment horizontal="center"/>
    </xf>
    <xf numFmtId="0" fontId="11" fillId="2" borderId="20" xfId="0" applyFont="1" applyFill="1" applyBorder="1" applyAlignment="1">
      <alignment horizontal="centerContinuous"/>
    </xf>
    <xf numFmtId="0" fontId="11" fillId="2" borderId="0" xfId="0" applyFont="1" applyFill="1" applyBorder="1" applyAlignment="1">
      <alignment horizontal="center"/>
    </xf>
    <xf numFmtId="0" fontId="4" fillId="2" borderId="0" xfId="0" applyFont="1" applyFill="1" applyBorder="1" applyProtection="1"/>
    <xf numFmtId="0" fontId="4" fillId="2" borderId="19" xfId="0" applyFont="1" applyFill="1" applyBorder="1"/>
    <xf numFmtId="0" fontId="35" fillId="2" borderId="20" xfId="0" applyFont="1" applyFill="1" applyBorder="1" applyAlignment="1">
      <alignment horizontal="left"/>
    </xf>
    <xf numFmtId="0" fontId="36" fillId="5" borderId="0" xfId="0" applyFont="1" applyFill="1" applyBorder="1" applyAlignment="1">
      <alignment horizontal="center"/>
    </xf>
    <xf numFmtId="0" fontId="4" fillId="2" borderId="75" xfId="0" applyFont="1" applyFill="1" applyBorder="1" applyAlignment="1">
      <alignment horizontal="center"/>
    </xf>
    <xf numFmtId="0" fontId="4" fillId="2" borderId="60" xfId="0" applyFont="1" applyFill="1" applyBorder="1" applyAlignment="1">
      <alignment horizontal="center"/>
    </xf>
    <xf numFmtId="0" fontId="4" fillId="2" borderId="76" xfId="0" applyFont="1" applyFill="1" applyBorder="1" applyAlignment="1">
      <alignment horizontal="center"/>
    </xf>
    <xf numFmtId="3" fontId="10" fillId="2" borderId="70" xfId="0" applyNumberFormat="1" applyFont="1" applyFill="1" applyBorder="1" applyAlignment="1">
      <alignment horizontal="center"/>
    </xf>
    <xf numFmtId="0" fontId="10" fillId="2" borderId="70" xfId="0" applyFont="1" applyFill="1" applyBorder="1" applyAlignment="1">
      <alignment horizontal="left"/>
    </xf>
    <xf numFmtId="3" fontId="10" fillId="2" borderId="71" xfId="0" applyNumberFormat="1" applyFont="1" applyFill="1" applyBorder="1" applyAlignment="1">
      <alignment horizontal="center"/>
    </xf>
    <xf numFmtId="0" fontId="10" fillId="2" borderId="71" xfId="0" applyFont="1" applyFill="1" applyBorder="1" applyAlignment="1">
      <alignment horizontal="left"/>
    </xf>
    <xf numFmtId="3" fontId="10" fillId="2" borderId="79" xfId="0" applyNumberFormat="1" applyFont="1" applyFill="1" applyBorder="1" applyAlignment="1">
      <alignment horizontal="center"/>
    </xf>
    <xf numFmtId="0" fontId="10" fillId="2" borderId="79" xfId="0" applyFont="1" applyFill="1" applyBorder="1" applyAlignment="1">
      <alignment horizontal="left"/>
    </xf>
    <xf numFmtId="3" fontId="9" fillId="2" borderId="73" xfId="0" applyNumberFormat="1" applyFont="1" applyFill="1" applyBorder="1" applyAlignment="1">
      <alignment horizontal="center"/>
    </xf>
    <xf numFmtId="0" fontId="9" fillId="2" borderId="73" xfId="0" applyFont="1" applyFill="1" applyBorder="1" applyAlignment="1">
      <alignment horizontal="left"/>
    </xf>
    <xf numFmtId="3" fontId="4" fillId="2" borderId="20" xfId="0" applyNumberFormat="1" applyFont="1" applyFill="1" applyBorder="1" applyAlignment="1">
      <alignment horizontal="center"/>
    </xf>
    <xf numFmtId="0" fontId="4" fillId="2" borderId="0" xfId="0" applyFont="1" applyFill="1" applyBorder="1" applyAlignment="1" applyProtection="1">
      <alignment horizontal="center"/>
      <protection locked="0"/>
    </xf>
    <xf numFmtId="0" fontId="4" fillId="2" borderId="0" xfId="0" applyFont="1" applyFill="1" applyBorder="1" applyProtection="1">
      <protection locked="0"/>
    </xf>
    <xf numFmtId="0" fontId="4" fillId="2" borderId="20" xfId="0" applyFont="1" applyFill="1" applyBorder="1" applyAlignment="1">
      <alignment horizontal="center"/>
    </xf>
    <xf numFmtId="3" fontId="9" fillId="2" borderId="20" xfId="0" applyNumberFormat="1" applyFont="1" applyFill="1" applyBorder="1" applyAlignment="1">
      <alignment horizontal="center"/>
    </xf>
    <xf numFmtId="0" fontId="9" fillId="2" borderId="0" xfId="0" applyFont="1" applyFill="1" applyBorder="1" applyAlignment="1">
      <alignment horizontal="left"/>
    </xf>
    <xf numFmtId="2" fontId="14" fillId="2" borderId="0" xfId="0" applyNumberFormat="1" applyFont="1" applyFill="1" applyBorder="1" applyAlignment="1">
      <alignment horizontal="center"/>
    </xf>
    <xf numFmtId="0" fontId="10" fillId="0" borderId="19" xfId="8" applyFont="1" applyBorder="1" applyAlignment="1" applyProtection="1">
      <alignment vertical="center"/>
      <protection locked="0"/>
    </xf>
    <xf numFmtId="0" fontId="10" fillId="0" borderId="18" xfId="8" applyFont="1" applyBorder="1" applyAlignment="1" applyProtection="1">
      <alignment vertical="center"/>
      <protection locked="0"/>
    </xf>
    <xf numFmtId="0" fontId="10" fillId="0" borderId="16" xfId="8" applyFont="1" applyBorder="1" applyAlignment="1" applyProtection="1">
      <alignment vertical="center"/>
      <protection locked="0"/>
    </xf>
    <xf numFmtId="0" fontId="10" fillId="0" borderId="17" xfId="8" applyFont="1" applyBorder="1" applyAlignment="1" applyProtection="1">
      <alignment vertical="center"/>
      <protection locked="0"/>
    </xf>
    <xf numFmtId="0" fontId="5" fillId="2" borderId="0" xfId="1" applyFont="1" applyFill="1" applyAlignment="1" applyProtection="1">
      <alignment vertical="center" wrapText="1"/>
    </xf>
    <xf numFmtId="0" fontId="13" fillId="2" borderId="0" xfId="1" applyFont="1" applyFill="1" applyAlignment="1" applyProtection="1">
      <alignment vertical="center"/>
    </xf>
    <xf numFmtId="0" fontId="7" fillId="2" borderId="0" xfId="1" applyFont="1" applyFill="1" applyAlignment="1" applyProtection="1">
      <alignment vertical="center" wrapText="1"/>
    </xf>
    <xf numFmtId="0" fontId="14" fillId="3" borderId="0" xfId="1" applyFont="1" applyFill="1" applyBorder="1" applyAlignment="1" applyProtection="1">
      <alignment horizontal="left" vertical="center" indent="1"/>
    </xf>
    <xf numFmtId="0" fontId="16" fillId="0" borderId="1" xfId="0" applyNumberFormat="1" applyFont="1" applyBorder="1" applyAlignment="1" applyProtection="1">
      <alignment horizontal="center" vertical="center" wrapText="1"/>
    </xf>
    <xf numFmtId="0" fontId="16"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3" fillId="4" borderId="9" xfId="0" applyNumberFormat="1" applyFont="1" applyFill="1" applyBorder="1" applyAlignment="1" applyProtection="1">
      <alignment horizontal="left" vertical="center"/>
      <protection locked="0"/>
    </xf>
    <xf numFmtId="49" fontId="3" fillId="4" borderId="10" xfId="0" applyNumberFormat="1" applyFont="1" applyFill="1" applyBorder="1" applyAlignment="1" applyProtection="1">
      <alignment horizontal="left" vertical="center"/>
      <protection locked="0"/>
    </xf>
    <xf numFmtId="0" fontId="13" fillId="0" borderId="0" xfId="3" applyFont="1" applyAlignment="1" applyProtection="1">
      <alignment horizontal="center" vertical="center"/>
    </xf>
    <xf numFmtId="0" fontId="26" fillId="0" borderId="0" xfId="3" applyFont="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6" fillId="2" borderId="0" xfId="1" applyFont="1" applyFill="1" applyAlignment="1" applyProtection="1">
      <alignment horizontal="center" vertical="center" wrapText="1"/>
    </xf>
    <xf numFmtId="0" fontId="25" fillId="2" borderId="0" xfId="1" applyFont="1" applyFill="1" applyAlignment="1" applyProtection="1">
      <alignment horizontal="center" vertical="center"/>
    </xf>
    <xf numFmtId="0" fontId="29" fillId="2" borderId="0" xfId="1" applyFont="1" applyFill="1" applyAlignment="1" applyProtection="1">
      <alignment horizontal="center" vertical="center" wrapText="1"/>
    </xf>
    <xf numFmtId="0" fontId="9" fillId="2" borderId="38" xfId="2" applyFont="1" applyFill="1" applyBorder="1" applyAlignment="1" applyProtection="1">
      <alignment horizontal="center" vertical="center"/>
      <protection locked="0"/>
    </xf>
    <xf numFmtId="0" fontId="9" fillId="2" borderId="1" xfId="2" applyFont="1" applyFill="1" applyBorder="1" applyAlignment="1" applyProtection="1">
      <alignment horizontal="center" vertical="center"/>
      <protection locked="0"/>
    </xf>
    <xf numFmtId="0" fontId="9" fillId="2" borderId="39" xfId="2" applyFont="1" applyFill="1" applyBorder="1" applyAlignment="1" applyProtection="1">
      <alignment horizontal="center" vertical="center"/>
      <protection locked="0"/>
    </xf>
    <xf numFmtId="0" fontId="9" fillId="2" borderId="35" xfId="2" applyFont="1" applyFill="1" applyBorder="1" applyAlignment="1" applyProtection="1">
      <alignment horizontal="center" vertical="center"/>
      <protection locked="0"/>
    </xf>
    <xf numFmtId="0" fontId="9" fillId="2" borderId="9" xfId="2" applyFont="1" applyFill="1" applyBorder="1" applyAlignment="1" applyProtection="1">
      <alignment horizontal="center" vertical="center"/>
      <protection locked="0"/>
    </xf>
    <xf numFmtId="0" fontId="9" fillId="2" borderId="28" xfId="2"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protection locked="0"/>
    </xf>
    <xf numFmtId="0" fontId="9" fillId="2" borderId="10" xfId="2" applyFont="1" applyFill="1" applyBorder="1" applyAlignment="1" applyProtection="1">
      <alignment horizontal="center" vertical="center"/>
      <protection locked="0"/>
    </xf>
    <xf numFmtId="0" fontId="9" fillId="2" borderId="41" xfId="2" applyFont="1" applyFill="1" applyBorder="1" applyAlignment="1" applyProtection="1">
      <alignment horizontal="center" vertical="center" wrapText="1"/>
      <protection locked="0"/>
    </xf>
    <xf numFmtId="0" fontId="9" fillId="2" borderId="1" xfId="2" applyFont="1" applyFill="1" applyBorder="1" applyAlignment="1" applyProtection="1">
      <alignment horizontal="center" vertical="center" wrapText="1"/>
      <protection locked="0"/>
    </xf>
    <xf numFmtId="0" fontId="9" fillId="2" borderId="4" xfId="2" applyFont="1" applyFill="1" applyBorder="1" applyAlignment="1" applyProtection="1">
      <alignment horizontal="center" vertical="center" wrapText="1"/>
      <protection locked="0"/>
    </xf>
    <xf numFmtId="0" fontId="9" fillId="2" borderId="5" xfId="2" applyFont="1" applyFill="1" applyBorder="1" applyAlignment="1" applyProtection="1">
      <alignment horizontal="center" vertical="center" wrapText="1"/>
      <protection locked="0"/>
    </xf>
    <xf numFmtId="0" fontId="5" fillId="2" borderId="16" xfId="1" applyFont="1" applyFill="1" applyBorder="1" applyAlignment="1" applyProtection="1">
      <alignment horizontal="center" vertical="center"/>
    </xf>
    <xf numFmtId="0" fontId="10" fillId="2" borderId="8" xfId="1" applyFont="1" applyFill="1" applyBorder="1" applyAlignment="1" applyProtection="1">
      <alignment horizontal="left" vertical="center" indent="1"/>
      <protection locked="0"/>
    </xf>
    <xf numFmtId="0" fontId="10" fillId="2" borderId="9" xfId="1" applyFont="1" applyFill="1" applyBorder="1" applyAlignment="1" applyProtection="1">
      <alignment horizontal="left" vertical="center" indent="1"/>
      <protection locked="0"/>
    </xf>
    <xf numFmtId="0" fontId="10" fillId="2" borderId="10" xfId="1" applyFont="1" applyFill="1" applyBorder="1" applyAlignment="1" applyProtection="1">
      <alignment horizontal="left" vertical="center" indent="1"/>
      <protection locked="0"/>
    </xf>
    <xf numFmtId="14" fontId="10" fillId="2" borderId="8" xfId="1" applyNumberFormat="1" applyFont="1" applyFill="1" applyBorder="1" applyAlignment="1" applyProtection="1">
      <alignment horizontal="center" vertical="center"/>
      <protection locked="0"/>
    </xf>
    <xf numFmtId="14" fontId="10" fillId="2" borderId="9" xfId="1" applyNumberFormat="1" applyFont="1" applyFill="1" applyBorder="1" applyAlignment="1" applyProtection="1">
      <alignment horizontal="center" vertical="center"/>
      <protection locked="0"/>
    </xf>
    <xf numFmtId="14" fontId="10" fillId="2" borderId="10" xfId="1" applyNumberFormat="1" applyFont="1" applyFill="1" applyBorder="1" applyAlignment="1" applyProtection="1">
      <alignment horizontal="center" vertical="center"/>
      <protection locked="0"/>
    </xf>
    <xf numFmtId="0" fontId="13" fillId="4" borderId="22" xfId="1" applyFont="1" applyFill="1" applyBorder="1" applyAlignment="1" applyProtection="1">
      <alignment horizontal="center" vertical="center"/>
    </xf>
    <xf numFmtId="0" fontId="13" fillId="4" borderId="15" xfId="1" applyFont="1" applyFill="1" applyBorder="1" applyAlignment="1" applyProtection="1">
      <alignment horizontal="center" vertical="center"/>
    </xf>
    <xf numFmtId="0" fontId="13" fillId="4" borderId="21" xfId="1" applyFont="1" applyFill="1" applyBorder="1" applyAlignment="1" applyProtection="1">
      <alignment horizontal="center" vertical="center"/>
    </xf>
    <xf numFmtId="0" fontId="13" fillId="4" borderId="18" xfId="1" applyFont="1" applyFill="1" applyBorder="1" applyAlignment="1" applyProtection="1">
      <alignment horizontal="center" vertical="center"/>
    </xf>
    <xf numFmtId="0" fontId="13" fillId="4" borderId="16" xfId="1" applyFont="1" applyFill="1" applyBorder="1" applyAlignment="1" applyProtection="1">
      <alignment horizontal="center" vertical="center"/>
    </xf>
    <xf numFmtId="0" fontId="13" fillId="4" borderId="17" xfId="1" applyFont="1" applyFill="1" applyBorder="1" applyAlignment="1" applyProtection="1">
      <alignment horizontal="center" vertical="center"/>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5" fillId="2" borderId="0" xfId="1" applyFont="1" applyFill="1" applyAlignment="1" applyProtection="1">
      <alignment horizontal="center" vertical="center" wrapText="1"/>
    </xf>
    <xf numFmtId="0" fontId="7" fillId="2" borderId="0" xfId="1" applyFont="1" applyFill="1" applyAlignment="1" applyProtection="1">
      <alignment horizontal="center" vertical="center" wrapText="1"/>
    </xf>
    <xf numFmtId="0" fontId="10" fillId="0" borderId="0" xfId="0" applyFont="1" applyBorder="1" applyAlignment="1" applyProtection="1">
      <alignment horizontal="justify" vertical="top" wrapText="1"/>
      <protection locked="0"/>
    </xf>
    <xf numFmtId="0" fontId="25" fillId="0" borderId="0" xfId="0" applyFont="1" applyBorder="1" applyAlignment="1" applyProtection="1">
      <alignment horizontal="center" vertical="center"/>
      <protection locked="0"/>
    </xf>
    <xf numFmtId="0" fontId="13" fillId="4" borderId="22" xfId="1" applyFont="1" applyFill="1" applyBorder="1" applyAlignment="1" applyProtection="1">
      <alignment horizontal="center" vertical="center" wrapText="1"/>
    </xf>
    <xf numFmtId="0" fontId="13" fillId="4" borderId="15" xfId="1" applyFont="1" applyFill="1" applyBorder="1" applyAlignment="1" applyProtection="1">
      <alignment horizontal="center" vertical="center" wrapText="1"/>
    </xf>
    <xf numFmtId="0" fontId="13" fillId="4" borderId="21" xfId="1" applyFont="1" applyFill="1" applyBorder="1" applyAlignment="1" applyProtection="1">
      <alignment horizontal="center" vertical="center" wrapText="1"/>
    </xf>
    <xf numFmtId="0" fontId="13" fillId="4" borderId="18" xfId="1" applyFont="1" applyFill="1" applyBorder="1" applyAlignment="1" applyProtection="1">
      <alignment horizontal="center" vertical="center" wrapText="1"/>
    </xf>
    <xf numFmtId="0" fontId="13" fillId="4" borderId="16" xfId="1" applyFont="1" applyFill="1" applyBorder="1" applyAlignment="1" applyProtection="1">
      <alignment horizontal="center" vertical="center" wrapText="1"/>
    </xf>
    <xf numFmtId="0" fontId="13" fillId="4" borderId="17" xfId="1" applyFont="1" applyFill="1" applyBorder="1" applyAlignment="1" applyProtection="1">
      <alignment horizontal="center" vertical="center" wrapText="1"/>
    </xf>
    <xf numFmtId="0" fontId="10" fillId="0" borderId="0" xfId="3" applyFont="1" applyBorder="1" applyAlignment="1" applyProtection="1">
      <alignment horizontal="left" vertical="center"/>
      <protection locked="0"/>
    </xf>
    <xf numFmtId="0" fontId="1" fillId="0" borderId="0" xfId="0" applyFont="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9" fillId="0" borderId="0" xfId="1" applyFont="1" applyAlignment="1" applyProtection="1">
      <alignment horizontal="center" vertical="center"/>
    </xf>
    <xf numFmtId="3" fontId="14" fillId="6" borderId="55" xfId="0" applyNumberFormat="1" applyFont="1" applyFill="1" applyBorder="1" applyAlignment="1" applyProtection="1">
      <alignment horizontal="center"/>
      <protection locked="0"/>
    </xf>
    <xf numFmtId="3" fontId="14" fillId="6" borderId="56" xfId="0" applyNumberFormat="1" applyFont="1" applyFill="1" applyBorder="1" applyAlignment="1" applyProtection="1">
      <alignment horizontal="center"/>
      <protection locked="0"/>
    </xf>
    <xf numFmtId="3" fontId="14" fillId="6" borderId="57" xfId="0" applyNumberFormat="1" applyFont="1" applyFill="1" applyBorder="1" applyAlignment="1" applyProtection="1">
      <alignment horizontal="center"/>
      <protection locked="0"/>
    </xf>
    <xf numFmtId="3" fontId="14" fillId="6" borderId="55" xfId="0" applyNumberFormat="1" applyFont="1" applyFill="1" applyBorder="1" applyAlignment="1" applyProtection="1">
      <alignment horizontal="right"/>
      <protection locked="0"/>
    </xf>
    <xf numFmtId="3" fontId="14" fillId="6" borderId="56" xfId="0" applyNumberFormat="1" applyFont="1" applyFill="1" applyBorder="1" applyAlignment="1" applyProtection="1">
      <alignment horizontal="right"/>
      <protection locked="0"/>
    </xf>
    <xf numFmtId="3" fontId="14" fillId="6" borderId="57" xfId="0" applyNumberFormat="1" applyFont="1" applyFill="1" applyBorder="1" applyAlignment="1" applyProtection="1">
      <alignment horizontal="right"/>
      <protection locked="0"/>
    </xf>
    <xf numFmtId="3" fontId="4" fillId="6" borderId="55" xfId="0" applyNumberFormat="1" applyFont="1" applyFill="1" applyBorder="1" applyAlignment="1" applyProtection="1">
      <alignment horizontal="right"/>
      <protection locked="0"/>
    </xf>
    <xf numFmtId="3" fontId="4" fillId="6" borderId="56" xfId="0" applyNumberFormat="1" applyFont="1" applyFill="1" applyBorder="1" applyAlignment="1" applyProtection="1">
      <alignment horizontal="right"/>
      <protection locked="0"/>
    </xf>
    <xf numFmtId="3" fontId="4" fillId="6" borderId="57" xfId="0" applyNumberFormat="1" applyFont="1" applyFill="1" applyBorder="1" applyAlignment="1" applyProtection="1">
      <alignment horizontal="right"/>
      <protection locked="0"/>
    </xf>
    <xf numFmtId="0" fontId="13" fillId="4" borderId="62" xfId="1" applyFont="1" applyFill="1" applyBorder="1" applyAlignment="1" applyProtection="1">
      <alignment horizontal="center" vertical="center"/>
    </xf>
    <xf numFmtId="0" fontId="13" fillId="4" borderId="7" xfId="1" applyFont="1" applyFill="1" applyBorder="1" applyAlignment="1" applyProtection="1">
      <alignment horizontal="center" vertical="center"/>
    </xf>
    <xf numFmtId="0" fontId="13" fillId="4" borderId="63" xfId="1" applyFont="1" applyFill="1" applyBorder="1" applyAlignment="1" applyProtection="1">
      <alignment horizontal="center" vertical="center"/>
    </xf>
    <xf numFmtId="0" fontId="9" fillId="2" borderId="64" xfId="0" applyFont="1" applyFill="1" applyBorder="1" applyAlignment="1">
      <alignment horizontal="center"/>
    </xf>
    <xf numFmtId="0" fontId="9" fillId="2" borderId="53" xfId="0" applyFont="1" applyFill="1" applyBorder="1" applyAlignment="1">
      <alignment horizontal="center"/>
    </xf>
    <xf numFmtId="0" fontId="9" fillId="2" borderId="54" xfId="0" applyFont="1" applyFill="1" applyBorder="1" applyAlignment="1">
      <alignment horizontal="center"/>
    </xf>
    <xf numFmtId="0" fontId="14" fillId="2" borderId="22" xfId="0" applyFont="1" applyFill="1" applyBorder="1" applyAlignment="1" applyProtection="1">
      <alignment horizontal="center" vertical="center"/>
    </xf>
    <xf numFmtId="0" fontId="14" fillId="2" borderId="21" xfId="0" applyFont="1" applyFill="1" applyBorder="1" applyAlignment="1" applyProtection="1">
      <alignment horizontal="center" vertical="center"/>
    </xf>
    <xf numFmtId="0" fontId="0" fillId="2" borderId="18" xfId="0" applyFill="1" applyBorder="1" applyAlignment="1" applyProtection="1">
      <alignment horizontal="center" vertical="center"/>
    </xf>
    <xf numFmtId="0" fontId="0" fillId="2" borderId="17" xfId="0" applyFill="1" applyBorder="1" applyAlignment="1" applyProtection="1">
      <alignment horizontal="center" vertical="center"/>
    </xf>
    <xf numFmtId="0" fontId="14" fillId="2" borderId="55" xfId="0" applyFont="1" applyFill="1" applyBorder="1" applyAlignment="1" applyProtection="1">
      <alignment horizontal="center"/>
    </xf>
    <xf numFmtId="0" fontId="14" fillId="2" borderId="56" xfId="0" applyFont="1" applyFill="1" applyBorder="1" applyAlignment="1" applyProtection="1">
      <alignment horizontal="center"/>
    </xf>
    <xf numFmtId="0" fontId="14" fillId="2" borderId="57" xfId="0" applyFont="1" applyFill="1" applyBorder="1" applyAlignment="1" applyProtection="1">
      <alignment horizontal="center"/>
    </xf>
    <xf numFmtId="0" fontId="10" fillId="2" borderId="8" xfId="1" applyFont="1" applyFill="1" applyBorder="1" applyAlignment="1" applyProtection="1">
      <alignment horizontal="center" vertical="center"/>
    </xf>
    <xf numFmtId="0" fontId="10" fillId="2" borderId="9" xfId="1" applyFont="1" applyFill="1" applyBorder="1" applyAlignment="1" applyProtection="1">
      <alignment horizontal="center" vertical="center"/>
    </xf>
    <xf numFmtId="0" fontId="10" fillId="2" borderId="10" xfId="1" applyFont="1" applyFill="1" applyBorder="1" applyAlignment="1" applyProtection="1">
      <alignment horizontal="center" vertical="center"/>
    </xf>
    <xf numFmtId="0" fontId="10" fillId="2" borderId="8" xfId="1" applyNumberFormat="1" applyFont="1" applyFill="1" applyBorder="1" applyAlignment="1" applyProtection="1">
      <alignment horizontal="center" vertical="center"/>
    </xf>
    <xf numFmtId="0" fontId="10" fillId="2" borderId="9" xfId="1" applyNumberFormat="1" applyFont="1" applyFill="1" applyBorder="1" applyAlignment="1" applyProtection="1">
      <alignment horizontal="center" vertical="center"/>
    </xf>
    <xf numFmtId="0" fontId="10" fillId="2" borderId="10" xfId="1" applyNumberFormat="1" applyFont="1" applyFill="1" applyBorder="1" applyAlignment="1" applyProtection="1">
      <alignment horizontal="center" vertical="center"/>
    </xf>
    <xf numFmtId="3" fontId="14" fillId="2" borderId="55" xfId="0" applyNumberFormat="1" applyFont="1" applyFill="1" applyBorder="1" applyAlignment="1" applyProtection="1">
      <alignment horizontal="right"/>
      <protection locked="0"/>
    </xf>
    <xf numFmtId="3" fontId="14" fillId="2" borderId="56" xfId="0" applyNumberFormat="1" applyFont="1" applyFill="1" applyBorder="1" applyAlignment="1" applyProtection="1">
      <alignment horizontal="right"/>
      <protection locked="0"/>
    </xf>
    <xf numFmtId="3" fontId="14" fillId="2" borderId="57" xfId="0" applyNumberFormat="1" applyFont="1" applyFill="1" applyBorder="1" applyAlignment="1" applyProtection="1">
      <alignment horizontal="right"/>
      <protection locked="0"/>
    </xf>
    <xf numFmtId="0" fontId="14" fillId="2" borderId="55" xfId="0" applyFont="1" applyFill="1" applyBorder="1" applyAlignment="1">
      <alignment horizontal="center"/>
    </xf>
    <xf numFmtId="0" fontId="14" fillId="2" borderId="56" xfId="0" applyFont="1" applyFill="1" applyBorder="1" applyAlignment="1">
      <alignment horizontal="center"/>
    </xf>
    <xf numFmtId="0" fontId="14" fillId="2" borderId="57" xfId="0" applyFont="1" applyFill="1" applyBorder="1" applyAlignment="1">
      <alignment horizontal="center"/>
    </xf>
    <xf numFmtId="3" fontId="14" fillId="2" borderId="55" xfId="0" applyNumberFormat="1" applyFont="1" applyFill="1" applyBorder="1" applyAlignment="1" applyProtection="1">
      <alignment horizontal="center"/>
      <protection locked="0"/>
    </xf>
    <xf numFmtId="3" fontId="14" fillId="2" borderId="56" xfId="0" applyNumberFormat="1" applyFont="1" applyFill="1" applyBorder="1" applyAlignment="1" applyProtection="1">
      <alignment horizontal="center"/>
      <protection locked="0"/>
    </xf>
    <xf numFmtId="3" fontId="14" fillId="2" borderId="57" xfId="0" applyNumberFormat="1" applyFont="1" applyFill="1" applyBorder="1" applyAlignment="1" applyProtection="1">
      <alignment horizontal="center"/>
      <protection locked="0"/>
    </xf>
    <xf numFmtId="0" fontId="14" fillId="2" borderId="22" xfId="0" applyFont="1" applyFill="1" applyBorder="1" applyAlignment="1">
      <alignment horizontal="center" vertical="center"/>
    </xf>
    <xf numFmtId="0" fontId="14" fillId="2" borderId="21" xfId="0" applyFont="1" applyFill="1" applyBorder="1" applyAlignment="1">
      <alignment horizontal="center" vertical="center"/>
    </xf>
    <xf numFmtId="0" fontId="0" fillId="2" borderId="18" xfId="0" applyFill="1" applyBorder="1" applyAlignment="1">
      <alignment horizontal="center" vertical="center"/>
    </xf>
    <xf numFmtId="0" fontId="0" fillId="2" borderId="17" xfId="0" applyFill="1" applyBorder="1" applyAlignment="1">
      <alignment horizontal="center" vertical="center"/>
    </xf>
    <xf numFmtId="0" fontId="14" fillId="6" borderId="77" xfId="0" applyFont="1" applyFill="1" applyBorder="1" applyAlignment="1" applyProtection="1">
      <alignment horizontal="center"/>
      <protection locked="0"/>
    </xf>
    <xf numFmtId="0" fontId="14" fillId="6" borderId="24" xfId="0" applyFont="1" applyFill="1" applyBorder="1" applyAlignment="1" applyProtection="1">
      <alignment horizontal="center"/>
      <protection locked="0"/>
    </xf>
    <xf numFmtId="0" fontId="14" fillId="6" borderId="78" xfId="0" applyFont="1" applyFill="1" applyBorder="1" applyAlignment="1" applyProtection="1">
      <alignment horizontal="center"/>
      <protection locked="0"/>
    </xf>
    <xf numFmtId="3" fontId="14" fillId="6" borderId="77" xfId="0" applyNumberFormat="1" applyFont="1" applyFill="1" applyBorder="1" applyAlignment="1" applyProtection="1">
      <alignment horizontal="center"/>
      <protection locked="0"/>
    </xf>
    <xf numFmtId="3" fontId="14" fillId="6" borderId="24" xfId="0" applyNumberFormat="1" applyFont="1" applyFill="1" applyBorder="1" applyAlignment="1" applyProtection="1">
      <alignment horizontal="center"/>
      <protection locked="0"/>
    </xf>
    <xf numFmtId="3" fontId="14" fillId="6" borderId="78" xfId="0" applyNumberFormat="1" applyFont="1" applyFill="1" applyBorder="1" applyAlignment="1" applyProtection="1">
      <alignment horizontal="center"/>
      <protection locked="0"/>
    </xf>
    <xf numFmtId="0" fontId="4" fillId="6" borderId="35" xfId="0" applyFont="1" applyFill="1" applyBorder="1" applyAlignment="1" applyProtection="1">
      <alignment horizontal="center"/>
      <protection locked="0"/>
    </xf>
    <xf numFmtId="0" fontId="4" fillId="6" borderId="9" xfId="0" applyFont="1" applyFill="1" applyBorder="1" applyAlignment="1" applyProtection="1">
      <alignment horizontal="center"/>
      <protection locked="0"/>
    </xf>
    <xf numFmtId="0" fontId="4" fillId="6" borderId="28" xfId="0" applyFont="1" applyFill="1" applyBorder="1" applyAlignment="1" applyProtection="1">
      <alignment horizontal="center"/>
      <protection locked="0"/>
    </xf>
    <xf numFmtId="3" fontId="14" fillId="2" borderId="77" xfId="0" applyNumberFormat="1" applyFont="1" applyFill="1" applyBorder="1" applyAlignment="1" applyProtection="1">
      <alignment horizontal="center"/>
      <protection locked="0"/>
    </xf>
    <xf numFmtId="3" fontId="14" fillId="2" borderId="24" xfId="0" applyNumberFormat="1" applyFont="1" applyFill="1" applyBorder="1" applyAlignment="1" applyProtection="1">
      <alignment horizontal="center"/>
      <protection locked="0"/>
    </xf>
    <xf numFmtId="3" fontId="14" fillId="2" borderId="78" xfId="0" applyNumberFormat="1" applyFont="1" applyFill="1" applyBorder="1" applyAlignment="1" applyProtection="1">
      <alignment horizontal="center"/>
      <protection locked="0"/>
    </xf>
    <xf numFmtId="0" fontId="4" fillId="6" borderId="80" xfId="0" applyFont="1" applyFill="1" applyBorder="1" applyAlignment="1" applyProtection="1">
      <alignment horizontal="center"/>
      <protection locked="0"/>
    </xf>
    <xf numFmtId="0" fontId="4" fillId="6" borderId="61" xfId="0" applyFont="1" applyFill="1" applyBorder="1" applyAlignment="1" applyProtection="1">
      <alignment horizontal="center"/>
      <protection locked="0"/>
    </xf>
    <xf numFmtId="0" fontId="4" fillId="6" borderId="81" xfId="0" applyFont="1" applyFill="1" applyBorder="1" applyAlignment="1" applyProtection="1">
      <alignment horizontal="center"/>
      <protection locked="0"/>
    </xf>
    <xf numFmtId="0" fontId="10" fillId="5" borderId="0" xfId="0" applyFont="1" applyFill="1" applyBorder="1" applyAlignment="1" applyProtection="1">
      <alignment horizontal="left" vertical="top" wrapText="1"/>
    </xf>
    <xf numFmtId="0" fontId="15" fillId="3" borderId="22" xfId="1" applyFont="1" applyFill="1" applyBorder="1" applyAlignment="1" applyProtection="1">
      <alignment horizontal="center" vertical="center"/>
      <protection locked="0"/>
    </xf>
    <xf numFmtId="0" fontId="15" fillId="3" borderId="15" xfId="1" applyFont="1" applyFill="1" applyBorder="1" applyAlignment="1" applyProtection="1">
      <alignment horizontal="center" vertical="center"/>
      <protection locked="0"/>
    </xf>
    <xf numFmtId="0" fontId="15" fillId="3" borderId="18" xfId="1" applyFont="1" applyFill="1" applyBorder="1" applyAlignment="1" applyProtection="1">
      <alignment horizontal="center" vertical="center"/>
      <protection locked="0"/>
    </xf>
    <xf numFmtId="0" fontId="15" fillId="3" borderId="16" xfId="1" applyFont="1" applyFill="1" applyBorder="1" applyAlignment="1" applyProtection="1">
      <alignment horizontal="center" vertical="center"/>
      <protection locked="0"/>
    </xf>
    <xf numFmtId="164" fontId="15" fillId="3" borderId="26" xfId="5" applyFont="1" applyFill="1" applyBorder="1" applyAlignment="1" applyProtection="1">
      <alignment horizontal="center" vertical="center" wrapText="1"/>
      <protection locked="0"/>
    </xf>
    <xf numFmtId="164" fontId="15" fillId="3" borderId="27" xfId="5" applyFont="1" applyFill="1" applyBorder="1" applyAlignment="1" applyProtection="1">
      <alignment horizontal="center" vertical="center" wrapText="1"/>
      <protection locked="0"/>
    </xf>
    <xf numFmtId="164" fontId="15" fillId="3" borderId="50" xfId="5" applyFont="1" applyFill="1" applyBorder="1" applyAlignment="1" applyProtection="1">
      <alignment horizontal="center" vertical="center" wrapText="1"/>
      <protection locked="0"/>
    </xf>
    <xf numFmtId="164" fontId="15" fillId="3" borderId="51" xfId="5" applyFont="1" applyFill="1" applyBorder="1" applyAlignment="1" applyProtection="1">
      <alignment horizontal="center" vertical="center" wrapText="1"/>
      <protection locked="0"/>
    </xf>
    <xf numFmtId="0" fontId="15" fillId="3" borderId="26" xfId="1" applyFont="1" applyFill="1" applyBorder="1" applyAlignment="1" applyProtection="1">
      <alignment horizontal="center" vertical="center" wrapText="1"/>
      <protection locked="0"/>
    </xf>
    <xf numFmtId="0" fontId="15" fillId="3" borderId="15" xfId="1" applyFont="1" applyFill="1" applyBorder="1" applyAlignment="1" applyProtection="1">
      <alignment horizontal="center" vertical="center" wrapText="1"/>
      <protection locked="0"/>
    </xf>
    <xf numFmtId="0" fontId="15" fillId="3" borderId="21" xfId="1" applyFont="1" applyFill="1" applyBorder="1" applyAlignment="1" applyProtection="1">
      <alignment horizontal="center" vertical="center" wrapText="1"/>
      <protection locked="0"/>
    </xf>
    <xf numFmtId="0" fontId="15" fillId="3" borderId="50" xfId="1" applyFont="1" applyFill="1" applyBorder="1" applyAlignment="1" applyProtection="1">
      <alignment horizontal="center" vertical="center" wrapText="1"/>
      <protection locked="0"/>
    </xf>
    <xf numFmtId="0" fontId="15" fillId="3" borderId="16" xfId="1" applyFont="1" applyFill="1" applyBorder="1" applyAlignment="1" applyProtection="1">
      <alignment horizontal="center" vertical="center" wrapText="1"/>
      <protection locked="0"/>
    </xf>
    <xf numFmtId="0" fontId="15" fillId="3" borderId="17" xfId="1" applyFont="1" applyFill="1" applyBorder="1" applyAlignment="1" applyProtection="1">
      <alignment horizontal="center" vertical="center" wrapText="1"/>
      <protection locked="0"/>
    </xf>
    <xf numFmtId="0" fontId="15" fillId="3" borderId="26" xfId="1" applyFont="1" applyFill="1" applyBorder="1" applyAlignment="1" applyProtection="1">
      <alignment horizontal="center" vertical="center"/>
      <protection locked="0"/>
    </xf>
    <xf numFmtId="0" fontId="15" fillId="3" borderId="27" xfId="1" applyFont="1" applyFill="1" applyBorder="1" applyAlignment="1" applyProtection="1">
      <alignment horizontal="center" vertical="center"/>
      <protection locked="0"/>
    </xf>
    <xf numFmtId="0" fontId="15" fillId="3" borderId="50" xfId="1" applyFont="1" applyFill="1" applyBorder="1" applyAlignment="1" applyProtection="1">
      <alignment horizontal="center" vertical="center"/>
      <protection locked="0"/>
    </xf>
    <xf numFmtId="0" fontId="15" fillId="3" borderId="51" xfId="1" applyFont="1" applyFill="1" applyBorder="1" applyAlignment="1" applyProtection="1">
      <alignment horizontal="center" vertical="center"/>
      <protection locked="0"/>
    </xf>
    <xf numFmtId="0" fontId="15" fillId="3" borderId="23" xfId="1" applyFont="1" applyFill="1" applyBorder="1" applyAlignment="1" applyProtection="1">
      <alignment horizontal="center" vertical="center"/>
      <protection locked="0"/>
    </xf>
    <xf numFmtId="0" fontId="15" fillId="3" borderId="24" xfId="1" applyFont="1" applyFill="1" applyBorder="1" applyAlignment="1" applyProtection="1">
      <alignment horizontal="center" vertical="center"/>
      <protection locked="0"/>
    </xf>
    <xf numFmtId="0" fontId="15" fillId="3" borderId="25" xfId="1" applyFont="1" applyFill="1" applyBorder="1" applyAlignment="1" applyProtection="1">
      <alignment horizontal="center" vertical="center"/>
      <protection locked="0"/>
    </xf>
    <xf numFmtId="0" fontId="15" fillId="3" borderId="36" xfId="1" applyFont="1" applyFill="1" applyBorder="1" applyAlignment="1" applyProtection="1">
      <alignment horizontal="center" vertical="center" wrapText="1"/>
      <protection locked="0"/>
    </xf>
    <xf numFmtId="0" fontId="15" fillId="3" borderId="27" xfId="1" applyFont="1" applyFill="1" applyBorder="1" applyAlignment="1" applyProtection="1">
      <alignment horizontal="center" vertical="center" wrapText="1"/>
      <protection locked="0"/>
    </xf>
    <xf numFmtId="0" fontId="15" fillId="3" borderId="51" xfId="1" applyFont="1" applyFill="1" applyBorder="1" applyAlignment="1" applyProtection="1">
      <alignment horizontal="center" vertical="center" wrapText="1"/>
      <protection locked="0"/>
    </xf>
    <xf numFmtId="0" fontId="15" fillId="3" borderId="53" xfId="1" applyFont="1" applyFill="1" applyBorder="1" applyAlignment="1" applyProtection="1">
      <alignment horizontal="center" vertical="center" wrapText="1"/>
      <protection locked="0"/>
    </xf>
    <xf numFmtId="0" fontId="15" fillId="3" borderId="52" xfId="1" applyFont="1" applyFill="1" applyBorder="1" applyAlignment="1" applyProtection="1">
      <alignment horizontal="center" vertical="center" wrapText="1"/>
      <protection locked="0"/>
    </xf>
    <xf numFmtId="0" fontId="15" fillId="3" borderId="53" xfId="1" applyFont="1" applyFill="1" applyBorder="1" applyAlignment="1" applyProtection="1">
      <alignment horizontal="center" vertical="center"/>
      <protection locked="0"/>
    </xf>
    <xf numFmtId="0" fontId="15" fillId="3" borderId="54" xfId="1" applyFont="1" applyFill="1" applyBorder="1" applyAlignment="1" applyProtection="1">
      <alignment horizontal="center" vertical="center" wrapText="1"/>
      <protection locked="0"/>
    </xf>
    <xf numFmtId="0" fontId="13" fillId="4" borderId="0" xfId="1" applyFont="1" applyFill="1" applyBorder="1" applyAlignment="1" applyProtection="1">
      <alignment horizontal="center" vertical="center"/>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0" fontId="5" fillId="5" borderId="0" xfId="1" applyFont="1" applyFill="1" applyAlignment="1" applyProtection="1">
      <alignment horizontal="center" vertical="center"/>
    </xf>
    <xf numFmtId="0" fontId="19"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0" fillId="0" borderId="5" xfId="1" applyFont="1" applyBorder="1" applyAlignment="1" applyProtection="1">
      <alignment horizontal="center" vertical="center"/>
      <protection locked="0"/>
    </xf>
    <xf numFmtId="0" fontId="9" fillId="0" borderId="0" xfId="1" applyFont="1" applyFill="1" applyBorder="1" applyAlignment="1" applyProtection="1">
      <alignment horizontal="center" vertical="center"/>
      <protection locked="0"/>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1" fillId="4" borderId="18" xfId="0" applyFont="1" applyFill="1" applyBorder="1" applyAlignment="1" applyProtection="1">
      <alignment horizontal="center"/>
    </xf>
    <xf numFmtId="0" fontId="1" fillId="4" borderId="16" xfId="0" applyFont="1" applyFill="1" applyBorder="1" applyAlignment="1" applyProtection="1">
      <alignment horizontal="center"/>
    </xf>
    <xf numFmtId="0" fontId="1" fillId="4" borderId="17" xfId="0" applyFont="1" applyFill="1" applyBorder="1" applyAlignment="1" applyProtection="1">
      <alignment horizontal="center"/>
    </xf>
    <xf numFmtId="0" fontId="10" fillId="0" borderId="0" xfId="0" applyFont="1" applyFill="1" applyBorder="1" applyAlignment="1" applyProtection="1">
      <alignment horizontal="left" vertical="top" wrapText="1"/>
    </xf>
    <xf numFmtId="0" fontId="19" fillId="0" borderId="0" xfId="0" applyFont="1" applyAlignment="1" applyProtection="1">
      <alignment horizontal="justify" vertical="top" wrapText="1"/>
      <protection locked="0"/>
    </xf>
    <xf numFmtId="0" fontId="9" fillId="0" borderId="1" xfId="3" applyFont="1" applyBorder="1" applyAlignment="1" applyProtection="1">
      <alignment horizontal="center" vertical="center"/>
      <protection locked="0"/>
    </xf>
    <xf numFmtId="0" fontId="2" fillId="0" borderId="0" xfId="0" applyFont="1" applyAlignment="1" applyProtection="1">
      <alignment vertical="center"/>
      <protection locked="0"/>
    </xf>
    <xf numFmtId="0" fontId="0" fillId="0" borderId="0" xfId="0" applyBorder="1" applyAlignment="1" applyProtection="1">
      <alignment horizontal="justify" vertical="top" wrapText="1"/>
      <protection locked="0"/>
    </xf>
    <xf numFmtId="0" fontId="33" fillId="0" borderId="7" xfId="0" applyFont="1" applyBorder="1" applyAlignment="1" applyProtection="1">
      <alignment horizontal="center" vertical="center"/>
    </xf>
    <xf numFmtId="0" fontId="32" fillId="0" borderId="0" xfId="0" applyFont="1" applyAlignment="1" applyProtection="1">
      <alignment horizontal="left"/>
    </xf>
    <xf numFmtId="0" fontId="10" fillId="0" borderId="7" xfId="0" applyFont="1" applyBorder="1" applyAlignment="1" applyProtection="1">
      <alignment horizontal="center" vertical="top" wrapText="1"/>
      <protection locked="0"/>
    </xf>
    <xf numFmtId="0" fontId="32" fillId="0" borderId="8" xfId="0" applyFont="1" applyBorder="1" applyAlignment="1" applyProtection="1">
      <alignment horizontal="center"/>
      <protection locked="0"/>
    </xf>
    <xf numFmtId="0" fontId="32" fillId="0" borderId="9" xfId="0" applyFont="1" applyBorder="1" applyAlignment="1" applyProtection="1">
      <alignment horizontal="center"/>
      <protection locked="0"/>
    </xf>
    <xf numFmtId="0" fontId="32" fillId="0" borderId="10" xfId="0" applyFont="1" applyBorder="1" applyAlignment="1" applyProtection="1">
      <alignment horizontal="center"/>
      <protection locked="0"/>
    </xf>
    <xf numFmtId="0" fontId="32" fillId="0" borderId="7" xfId="0" applyFont="1" applyBorder="1" applyAlignment="1" applyProtection="1">
      <alignment horizontal="center"/>
      <protection locked="0"/>
    </xf>
    <xf numFmtId="0" fontId="32" fillId="0" borderId="0" xfId="0" applyFont="1" applyAlignment="1" applyProtection="1">
      <alignment horizontal="left" vertical="top" wrapText="1"/>
    </xf>
    <xf numFmtId="0" fontId="33" fillId="0" borderId="7" xfId="0" applyFont="1" applyBorder="1" applyAlignment="1" applyProtection="1">
      <alignment horizontal="center" vertical="center" wrapText="1"/>
    </xf>
    <xf numFmtId="0" fontId="10" fillId="0" borderId="16" xfId="3" applyFont="1" applyBorder="1" applyAlignment="1" applyProtection="1">
      <alignment horizontal="center" vertical="center"/>
      <protection locked="0"/>
    </xf>
    <xf numFmtId="0" fontId="33" fillId="0" borderId="8" xfId="0" applyFont="1" applyBorder="1" applyAlignment="1" applyProtection="1">
      <alignment horizontal="center" vertical="center"/>
    </xf>
    <xf numFmtId="0" fontId="33" fillId="0" borderId="9" xfId="0" applyFont="1" applyBorder="1" applyAlignment="1" applyProtection="1">
      <alignment horizontal="center" vertical="center"/>
    </xf>
    <xf numFmtId="0" fontId="33" fillId="0" borderId="10" xfId="0" applyFont="1" applyBorder="1" applyAlignment="1" applyProtection="1">
      <alignment horizontal="center" vertical="center"/>
    </xf>
    <xf numFmtId="0" fontId="33" fillId="0" borderId="8" xfId="0" applyFont="1" applyBorder="1" applyAlignment="1" applyProtection="1">
      <alignment horizontal="center" vertical="center" wrapText="1"/>
    </xf>
    <xf numFmtId="0" fontId="33" fillId="0" borderId="9" xfId="0" applyFont="1" applyBorder="1" applyAlignment="1" applyProtection="1">
      <alignment horizontal="center" vertical="center" wrapText="1"/>
    </xf>
    <xf numFmtId="0" fontId="33" fillId="0" borderId="10" xfId="0" applyFont="1" applyBorder="1" applyAlignment="1" applyProtection="1">
      <alignment horizontal="center" vertical="center" wrapText="1"/>
    </xf>
    <xf numFmtId="0" fontId="10" fillId="0" borderId="7" xfId="0" applyFont="1" applyBorder="1" applyAlignment="1" applyProtection="1">
      <alignment horizontal="center"/>
      <protection locked="0"/>
    </xf>
    <xf numFmtId="0" fontId="33" fillId="0" borderId="7" xfId="0" applyFont="1" applyBorder="1" applyAlignment="1" applyProtection="1">
      <alignment horizontal="center"/>
      <protection locked="0"/>
    </xf>
    <xf numFmtId="49" fontId="7" fillId="2" borderId="0" xfId="1" applyNumberFormat="1" applyFont="1" applyFill="1" applyAlignment="1" applyProtection="1">
      <alignment horizontal="center" vertical="center" wrapText="1"/>
    </xf>
  </cellXfs>
  <cellStyles count="9">
    <cellStyle name="Millares 3" xfId="7"/>
    <cellStyle name="Moneda" xfId="5" builtinId="4"/>
    <cellStyle name="Normal" xfId="0" builtinId="0"/>
    <cellStyle name="Normal 2" xfId="1"/>
    <cellStyle name="Normal 2 2" xfId="4"/>
    <cellStyle name="Normal 3" xfId="6"/>
    <cellStyle name="Normal_Formularios Técnicos" xfId="2"/>
    <cellStyle name="Normal_Metodología Trabajo" xfId="3"/>
    <cellStyle name="Normal_Metodología Trabajo 2" xfId="8"/>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260374</xdr:colOff>
      <xdr:row>2</xdr:row>
      <xdr:rowOff>54429</xdr:rowOff>
    </xdr:from>
    <xdr:to>
      <xdr:col>17</xdr:col>
      <xdr:colOff>45284</xdr:colOff>
      <xdr:row>8</xdr:row>
      <xdr:rowOff>176893</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15303" y="435429"/>
          <a:ext cx="2070910" cy="12654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16</xdr:row>
      <xdr:rowOff>0</xdr:rowOff>
    </xdr:from>
    <xdr:to>
      <xdr:col>5</xdr:col>
      <xdr:colOff>657225</xdr:colOff>
      <xdr:row>16</xdr:row>
      <xdr:rowOff>0</xdr:rowOff>
    </xdr:to>
    <xdr:sp macro="" textlink="">
      <xdr:nvSpPr>
        <xdr:cNvPr id="2" name="Line 2">
          <a:extLst>
            <a:ext uri="{FF2B5EF4-FFF2-40B4-BE49-F238E27FC236}">
              <a16:creationId xmlns="" xmlns:a16="http://schemas.microsoft.com/office/drawing/2014/main" id="{00000000-0008-0000-02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16</xdr:row>
      <xdr:rowOff>0</xdr:rowOff>
    </xdr:from>
    <xdr:to>
      <xdr:col>4</xdr:col>
      <xdr:colOff>295275</xdr:colOff>
      <xdr:row>16</xdr:row>
      <xdr:rowOff>0</xdr:rowOff>
    </xdr:to>
    <xdr:sp macro="" textlink="">
      <xdr:nvSpPr>
        <xdr:cNvPr id="3" name="Line 5">
          <a:extLst>
            <a:ext uri="{FF2B5EF4-FFF2-40B4-BE49-F238E27FC236}">
              <a16:creationId xmlns="" xmlns:a16="http://schemas.microsoft.com/office/drawing/2014/main" id="{00000000-0008-0000-02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16</xdr:row>
      <xdr:rowOff>0</xdr:rowOff>
    </xdr:from>
    <xdr:to>
      <xdr:col>7</xdr:col>
      <xdr:colOff>390525</xdr:colOff>
      <xdr:row>16</xdr:row>
      <xdr:rowOff>0</xdr:rowOff>
    </xdr:to>
    <xdr:sp macro="" textlink="">
      <xdr:nvSpPr>
        <xdr:cNvPr id="4" name="Line 7">
          <a:extLst>
            <a:ext uri="{FF2B5EF4-FFF2-40B4-BE49-F238E27FC236}">
              <a16:creationId xmlns="" xmlns:a16="http://schemas.microsoft.com/office/drawing/2014/main" id="{00000000-0008-0000-02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43126" cy="83683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Unidades%20compartidas\GMI%20LICITACIONES\04.%20Precalificaciones\2020\201116%20Codelco%20DAND%20Servicio%20Ing%20de%20Terreno%20y%20Apoyo%20a%20la%20Construcci&#243;n\02.%20Oferta\Form%20ANT-01%20-%20ANT-16%20CS-0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lobo/AppData/Local/Microsoft/Windows/INetCache/Content.Outlook/RF0BZZOD/FRMGS-00028%20Formulario%20Antecedentes%20del%20Proponente%20Rev.1_PL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DATOS"/>
      <sheetName val="CARATULA"/>
      <sheetName val="ANT-01"/>
      <sheetName val="Hoja2"/>
      <sheetName val="ANT-02"/>
      <sheetName val="ANT-03"/>
      <sheetName val="ANT-04"/>
      <sheetName val="ANT-06"/>
      <sheetName val="ANT-06A"/>
      <sheetName val="ANT-06B"/>
      <sheetName val="ANT-07"/>
      <sheetName val="ANT-08"/>
      <sheetName val="ANT-09"/>
      <sheetName val="ANT-10"/>
      <sheetName val="ANT-14"/>
      <sheetName val="ANT-16"/>
      <sheetName val="ANT-XX"/>
    </sheetNames>
    <sheetDataSet>
      <sheetData sheetId="0" refreshError="1"/>
      <sheetData sheetId="1" refreshError="1">
        <row r="2">
          <cell r="B2" t="str">
            <v>Nombre del Proyecto</v>
          </cell>
        </row>
        <row r="4">
          <cell r="B4" t="str">
            <v>Distrito / División</v>
          </cell>
          <cell r="C4" t="str">
            <v>VICEPRESIDENCIA DE PROYECTOS / ANDINA</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2A"/>
      <sheetName val="ANT-02B"/>
      <sheetName val="ANT-02C"/>
      <sheetName val="ANT-02D"/>
      <sheetName val="ANT-02E"/>
      <sheetName val="ANT-03A"/>
      <sheetName val="ANT-03B"/>
      <sheetName val="ANT-03C"/>
      <sheetName val="ANT-04A"/>
      <sheetName val="ANT-05"/>
    </sheetNames>
    <sheetDataSet>
      <sheetData sheetId="0" refreshError="1"/>
      <sheetData sheetId="1" refreshError="1"/>
      <sheetData sheetId="2" refreshError="1"/>
      <sheetData sheetId="3" refreshError="1">
        <row r="14">
          <cell r="H14" t="str">
            <v>"Nombre Empresa"</v>
          </cell>
          <cell r="V14" t="str">
            <v>Fecha</v>
          </cell>
          <cell r="W14">
            <v>1</v>
          </cell>
        </row>
        <row r="16">
          <cell r="H16" t="str">
            <v>"Nombre RL"</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sheetPr>
  <dimension ref="B2:N14"/>
  <sheetViews>
    <sheetView showGridLines="0" zoomScaleNormal="100" workbookViewId="0">
      <selection activeCell="E21" sqref="E21"/>
    </sheetView>
  </sheetViews>
  <sheetFormatPr baseColWidth="10" defaultColWidth="9.140625" defaultRowHeight="15" customHeight="1" x14ac:dyDescent="0.25"/>
  <cols>
    <col min="1" max="1" width="3.7109375" style="1" customWidth="1"/>
    <col min="2" max="2" width="25.7109375" style="1" customWidth="1"/>
    <col min="3" max="3" width="3.7109375" style="1" customWidth="1"/>
    <col min="4" max="4" width="2.7109375" style="1" customWidth="1"/>
    <col min="5" max="5" width="12.7109375" style="1" customWidth="1"/>
    <col min="6" max="6" width="6.28515625" style="1" bestFit="1" customWidth="1"/>
    <col min="7" max="7" width="12.7109375" style="1" customWidth="1"/>
    <col min="8" max="8" width="2.7109375" style="1" customWidth="1"/>
    <col min="9" max="9" width="12.7109375" style="1" customWidth="1"/>
    <col min="10" max="10" width="2.7109375" style="1" customWidth="1"/>
    <col min="11" max="16384" width="9.140625" style="1"/>
  </cols>
  <sheetData>
    <row r="2" spans="2:14" ht="15" customHeight="1" x14ac:dyDescent="0.25">
      <c r="B2" s="2" t="s">
        <v>4</v>
      </c>
      <c r="C2" s="331" t="s">
        <v>246</v>
      </c>
      <c r="D2" s="332"/>
      <c r="E2" s="332"/>
      <c r="F2" s="332"/>
      <c r="G2" s="332"/>
      <c r="H2" s="332"/>
      <c r="I2" s="332"/>
      <c r="J2" s="332"/>
      <c r="K2" s="332"/>
      <c r="L2" s="332"/>
      <c r="M2" s="332"/>
      <c r="N2" s="333"/>
    </row>
    <row r="3" spans="2:14" ht="9.9499999999999993" customHeight="1" x14ac:dyDescent="0.25">
      <c r="B3" s="3"/>
    </row>
    <row r="4" spans="2:14" ht="15" customHeight="1" x14ac:dyDescent="0.25">
      <c r="B4" s="2" t="s">
        <v>2</v>
      </c>
      <c r="C4" s="331" t="s">
        <v>247</v>
      </c>
      <c r="D4" s="332"/>
      <c r="E4" s="332"/>
      <c r="F4" s="332"/>
      <c r="G4" s="332"/>
      <c r="H4" s="332"/>
      <c r="I4" s="332"/>
      <c r="J4" s="332"/>
      <c r="K4" s="332"/>
      <c r="L4" s="332"/>
      <c r="M4" s="332"/>
      <c r="N4" s="333"/>
    </row>
    <row r="5" spans="2:14" ht="9.9499999999999993" customHeight="1" x14ac:dyDescent="0.25">
      <c r="B5" s="3"/>
    </row>
    <row r="6" spans="2:14" ht="15" customHeight="1" x14ac:dyDescent="0.25">
      <c r="B6" s="2" t="s">
        <v>3</v>
      </c>
      <c r="C6" s="331" t="s">
        <v>248</v>
      </c>
      <c r="D6" s="332"/>
      <c r="E6" s="332"/>
      <c r="F6" s="332"/>
      <c r="G6" s="332"/>
      <c r="H6" s="332"/>
      <c r="I6" s="332"/>
      <c r="J6" s="332"/>
      <c r="K6" s="332"/>
      <c r="L6" s="332"/>
      <c r="M6" s="332"/>
      <c r="N6" s="333"/>
    </row>
    <row r="7" spans="2:14" ht="9.9499999999999993" customHeight="1" x14ac:dyDescent="0.25">
      <c r="B7" s="3"/>
    </row>
    <row r="8" spans="2:14" ht="15" customHeight="1" x14ac:dyDescent="0.25">
      <c r="B8" s="2" t="s">
        <v>16</v>
      </c>
      <c r="E8" s="200" t="s">
        <v>241</v>
      </c>
      <c r="F8" s="41" t="s">
        <v>10</v>
      </c>
      <c r="G8" s="200" t="s">
        <v>242</v>
      </c>
      <c r="I8" s="46" t="str">
        <f>IF(OR(E8="",G8=""),"",CONCATENATE("CONTRATO ",UPPER(E8)," ",F8," ",G8))</f>
        <v>CONTRATO CC - 003</v>
      </c>
      <c r="J8" s="46"/>
      <c r="K8" s="45"/>
      <c r="L8" s="45"/>
    </row>
    <row r="9" spans="2:14" ht="15" customHeight="1" x14ac:dyDescent="0.25">
      <c r="B9" s="3"/>
      <c r="E9" s="329" t="s">
        <v>5</v>
      </c>
      <c r="G9" s="329" t="s">
        <v>6</v>
      </c>
    </row>
    <row r="10" spans="2:14" ht="15" customHeight="1" x14ac:dyDescent="0.25">
      <c r="B10" s="3"/>
      <c r="E10" s="330"/>
      <c r="G10" s="330"/>
    </row>
    <row r="11" spans="2:14" ht="9.9499999999999993" customHeight="1" x14ac:dyDescent="0.25"/>
    <row r="12" spans="2:14" ht="15" customHeight="1" x14ac:dyDescent="0.25">
      <c r="B12" s="2" t="s">
        <v>17</v>
      </c>
      <c r="C12" s="43" t="s">
        <v>11</v>
      </c>
      <c r="D12" s="40" t="s">
        <v>10</v>
      </c>
      <c r="E12" s="200" t="s">
        <v>243</v>
      </c>
      <c r="F12" s="207"/>
      <c r="G12" s="200" t="s">
        <v>244</v>
      </c>
      <c r="H12" s="42" t="s">
        <v>12</v>
      </c>
      <c r="I12" s="200" t="s">
        <v>245</v>
      </c>
      <c r="J12" s="48"/>
      <c r="K12" s="46" t="str">
        <f>IF(OR(E12="",G12="",I12=""),"",CONCATENATE("LICITACIÓN ",C12," ",D12," ",UPPER(E12)," ",F12," ",G12," ",H12," ",I12))</f>
        <v>LICITACIÓN VP - GPR  007 / 23</v>
      </c>
      <c r="L12" s="46"/>
    </row>
    <row r="13" spans="2:14" ht="15" customHeight="1" x14ac:dyDescent="0.25">
      <c r="B13" s="3"/>
      <c r="E13" s="329" t="s">
        <v>13</v>
      </c>
      <c r="G13" s="329" t="s">
        <v>14</v>
      </c>
      <c r="I13" s="329" t="s">
        <v>15</v>
      </c>
      <c r="J13" s="47"/>
    </row>
    <row r="14" spans="2:14" ht="15" customHeight="1" x14ac:dyDescent="0.25">
      <c r="B14" s="3"/>
      <c r="E14" s="330"/>
      <c r="G14" s="330"/>
      <c r="I14" s="330"/>
      <c r="J14" s="44"/>
    </row>
  </sheetData>
  <sheetProtection selectLockedCells="1"/>
  <mergeCells count="8">
    <mergeCell ref="G13:G14"/>
    <mergeCell ref="E13:E14"/>
    <mergeCell ref="I13:I14"/>
    <mergeCell ref="C6:N6"/>
    <mergeCell ref="C2:N2"/>
    <mergeCell ref="C4:N4"/>
    <mergeCell ref="G9:G10"/>
    <mergeCell ref="E9:E10"/>
  </mergeCells>
  <pageMargins left="0.70866141732283472" right="0.70866141732283472" top="0.74803149606299213" bottom="0.74803149606299213" header="0.31496062992125984" footer="0.31496062992125984"/>
  <pageSetup scale="300" fitToHeight="0" orientation="portrait"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rgb="FF00FF00"/>
    <pageSetUpPr fitToPage="1"/>
  </sheetPr>
  <dimension ref="B2:AC71"/>
  <sheetViews>
    <sheetView showGridLines="0" view="pageBreakPreview" zoomScale="70" zoomScaleNormal="100" zoomScaleSheetLayoutView="70" workbookViewId="0">
      <selection activeCell="B10" sqref="B10:AC10"/>
    </sheetView>
  </sheetViews>
  <sheetFormatPr baseColWidth="10" defaultColWidth="5.7109375" defaultRowHeight="15" customHeight="1" x14ac:dyDescent="0.25"/>
  <cols>
    <col min="1" max="1" width="3.7109375" style="23" customWidth="1"/>
    <col min="2" max="2" width="5.7109375" style="23"/>
    <col min="3" max="3" width="5.7109375" style="22"/>
    <col min="4" max="15" width="5.7109375" style="23"/>
    <col min="16" max="18" width="5.7109375" style="23" customWidth="1"/>
    <col min="19" max="16384" width="5.7109375" style="23"/>
  </cols>
  <sheetData>
    <row r="2" spans="2:29" s="52"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row>
    <row r="3" spans="2:29" s="52"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row>
    <row r="4" spans="2:29" s="52" customFormat="1" ht="15" customHeight="1" x14ac:dyDescent="0.25">
      <c r="B4" s="366" t="str">
        <f>IF(DATOS!C4="",UPPER(DATOS!B4),UPPER(DATOS!C4))</f>
        <v>VICEPRESIDENCIA DE PROYECTOS / GPR</v>
      </c>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row>
    <row r="5" spans="2:29" s="52" customFormat="1" ht="15" customHeight="1" x14ac:dyDescent="0.25">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row>
    <row r="6" spans="2:29" s="52" customFormat="1" ht="15" customHeight="1" x14ac:dyDescent="0.25">
      <c r="B6" s="367" t="str">
        <f>+CARATULA!C26</f>
        <v>PROCESO SAP ARIBA Nº DOC793061705</v>
      </c>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2:29" s="52" customFormat="1" ht="15" customHeight="1" x14ac:dyDescent="0.25">
      <c r="B7" s="369" t="str">
        <f>IF(DATOS!C6="",UPPER(DATOS!B6),UPPER("''"&amp;DATOS!C6&amp;"''"))</f>
        <v>''OBRAS ELECTROMECÁNICAS Y SISTEMA MONITOREO TRANQUE TALABRE''</v>
      </c>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row>
    <row r="8" spans="2:29" s="52" customFormat="1" ht="15" customHeight="1" x14ac:dyDescent="0.25">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row>
    <row r="9" spans="2:29" s="52" customFormat="1" ht="15" customHeight="1" x14ac:dyDescent="0.25">
      <c r="B9" s="366" t="str">
        <f>+CARATULA!A29</f>
        <v>LICITACIÓN VP - GPR  007 / 23</v>
      </c>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2:29" s="52" customFormat="1" ht="15" customHeight="1" thickBot="1" x14ac:dyDescent="0.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row>
    <row r="11" spans="2:29" s="52" customFormat="1" ht="9.9499999999999993" customHeight="1" x14ac:dyDescent="0.25">
      <c r="B11" s="4"/>
      <c r="C11" s="5"/>
      <c r="D11" s="5"/>
      <c r="E11" s="5"/>
      <c r="F11" s="5"/>
      <c r="G11" s="5"/>
      <c r="H11" s="5"/>
      <c r="I11" s="5"/>
      <c r="J11" s="5"/>
      <c r="K11" s="5"/>
      <c r="L11" s="5"/>
      <c r="M11" s="5"/>
      <c r="N11" s="5"/>
      <c r="O11" s="5"/>
      <c r="P11" s="5"/>
      <c r="Q11" s="5"/>
      <c r="R11" s="5"/>
      <c r="S11" s="5"/>
      <c r="T11" s="5"/>
      <c r="U11" s="5"/>
      <c r="V11" s="5"/>
      <c r="W11" s="5"/>
      <c r="X11" s="5"/>
      <c r="Y11" s="5"/>
      <c r="Z11" s="5"/>
      <c r="AA11" s="5"/>
      <c r="AB11" s="5"/>
      <c r="AC11" s="6"/>
    </row>
    <row r="12" spans="2:29" s="52" customFormat="1" ht="15" customHeight="1" x14ac:dyDescent="0.25">
      <c r="B12" s="7"/>
      <c r="C12" s="38" t="s">
        <v>9</v>
      </c>
      <c r="D12" s="9"/>
      <c r="E12" s="9"/>
      <c r="F12" s="9"/>
      <c r="G12" s="9"/>
      <c r="H12" s="354"/>
      <c r="I12" s="355"/>
      <c r="J12" s="355"/>
      <c r="K12" s="355"/>
      <c r="L12" s="355"/>
      <c r="M12" s="355"/>
      <c r="N12" s="355"/>
      <c r="O12" s="355"/>
      <c r="P12" s="355"/>
      <c r="Q12" s="355"/>
      <c r="R12" s="355"/>
      <c r="S12" s="355"/>
      <c r="T12" s="355"/>
      <c r="U12" s="355"/>
      <c r="V12" s="355"/>
      <c r="W12" s="355"/>
      <c r="X12" s="355"/>
      <c r="Y12" s="355"/>
      <c r="Z12" s="355"/>
      <c r="AA12" s="355"/>
      <c r="AB12" s="356"/>
      <c r="AC12" s="10"/>
    </row>
    <row r="13" spans="2:29" s="52" customFormat="1" ht="9.9499999999999993" customHeight="1" x14ac:dyDescent="0.25">
      <c r="B13" s="7"/>
      <c r="C13" s="9"/>
      <c r="D13" s="9"/>
      <c r="E13" s="9"/>
      <c r="F13" s="9"/>
      <c r="G13" s="9"/>
      <c r="H13" s="9"/>
      <c r="I13" s="9"/>
      <c r="J13" s="9"/>
      <c r="K13" s="9"/>
      <c r="L13" s="9"/>
      <c r="M13" s="9"/>
      <c r="N13" s="9"/>
      <c r="O13" s="9"/>
      <c r="P13" s="9"/>
      <c r="Q13" s="9"/>
      <c r="R13" s="9"/>
      <c r="S13" s="9"/>
      <c r="T13" s="9"/>
      <c r="U13" s="9"/>
      <c r="V13" s="9"/>
      <c r="W13" s="9"/>
      <c r="X13" s="9"/>
      <c r="Y13" s="9"/>
      <c r="Z13" s="9"/>
      <c r="AA13" s="9"/>
      <c r="AB13" s="9"/>
      <c r="AC13" s="10"/>
    </row>
    <row r="14" spans="2:29" s="52" customFormat="1" ht="15" customHeight="1" x14ac:dyDescent="0.25">
      <c r="B14" s="7"/>
      <c r="C14" s="38" t="s">
        <v>7</v>
      </c>
      <c r="D14" s="9"/>
      <c r="E14" s="9"/>
      <c r="F14" s="9"/>
      <c r="G14" s="9"/>
      <c r="H14" s="354"/>
      <c r="I14" s="355"/>
      <c r="J14" s="355"/>
      <c r="K14" s="355"/>
      <c r="L14" s="355"/>
      <c r="M14" s="355"/>
      <c r="N14" s="355"/>
      <c r="O14" s="355"/>
      <c r="P14" s="355"/>
      <c r="Q14" s="355"/>
      <c r="R14" s="355"/>
      <c r="S14" s="355"/>
      <c r="T14" s="355"/>
      <c r="U14" s="355"/>
      <c r="V14" s="356"/>
      <c r="W14" s="8"/>
      <c r="X14" s="39" t="s">
        <v>8</v>
      </c>
      <c r="Y14" s="357"/>
      <c r="Z14" s="358"/>
      <c r="AA14" s="358"/>
      <c r="AB14" s="359"/>
      <c r="AC14" s="10"/>
    </row>
    <row r="15" spans="2:29" s="52" customFormat="1" ht="9.9499999999999993" customHeight="1" thickBot="1" x14ac:dyDescent="0.3">
      <c r="B15" s="11"/>
      <c r="C15" s="12"/>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4"/>
    </row>
    <row r="16" spans="2:29" ht="15" customHeight="1" x14ac:dyDescent="0.25">
      <c r="B16" s="360" t="s">
        <v>106</v>
      </c>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2"/>
    </row>
    <row r="17" spans="2:29" ht="15" customHeight="1" thickBot="1" x14ac:dyDescent="0.3">
      <c r="B17" s="363"/>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5"/>
    </row>
    <row r="18" spans="2:29" s="24" customFormat="1" ht="30" customHeight="1" thickBot="1" x14ac:dyDescent="0.3">
      <c r="B18" s="158" t="s">
        <v>1</v>
      </c>
      <c r="C18" s="466" t="s">
        <v>63</v>
      </c>
      <c r="D18" s="466"/>
      <c r="E18" s="466"/>
      <c r="F18" s="466"/>
      <c r="G18" s="466" t="s">
        <v>64</v>
      </c>
      <c r="H18" s="466"/>
      <c r="I18" s="466"/>
      <c r="J18" s="466"/>
      <c r="K18" s="466"/>
      <c r="L18" s="468" t="s">
        <v>65</v>
      </c>
      <c r="M18" s="468"/>
      <c r="N18" s="468"/>
      <c r="O18" s="466" t="s">
        <v>108</v>
      </c>
      <c r="P18" s="466"/>
      <c r="Q18" s="466" t="s">
        <v>89</v>
      </c>
      <c r="R18" s="466"/>
      <c r="S18" s="467" t="s">
        <v>90</v>
      </c>
      <c r="T18" s="466"/>
      <c r="U18" s="466" t="s">
        <v>91</v>
      </c>
      <c r="V18" s="466"/>
      <c r="W18" s="466" t="s">
        <v>66</v>
      </c>
      <c r="X18" s="466"/>
      <c r="Y18" s="466" t="s">
        <v>67</v>
      </c>
      <c r="Z18" s="466"/>
      <c r="AA18" s="466"/>
      <c r="AB18" s="466" t="s">
        <v>68</v>
      </c>
      <c r="AC18" s="469"/>
    </row>
    <row r="19" spans="2:29" ht="15" customHeight="1" x14ac:dyDescent="0.25">
      <c r="B19" s="119"/>
      <c r="C19" s="108"/>
      <c r="D19" s="94"/>
      <c r="E19" s="94"/>
      <c r="F19" s="107"/>
      <c r="G19" s="108"/>
      <c r="H19" s="94"/>
      <c r="I19" s="94"/>
      <c r="J19" s="94"/>
      <c r="K19" s="107"/>
      <c r="L19" s="108"/>
      <c r="M19" s="94"/>
      <c r="N19" s="107"/>
      <c r="O19" s="108"/>
      <c r="P19" s="107"/>
      <c r="Q19" s="108"/>
      <c r="R19" s="107"/>
      <c r="S19" s="94"/>
      <c r="T19" s="107"/>
      <c r="U19" s="108"/>
      <c r="V19" s="107"/>
      <c r="W19" s="108"/>
      <c r="X19" s="107"/>
      <c r="Y19" s="108"/>
      <c r="Z19" s="94"/>
      <c r="AA19" s="107"/>
      <c r="AB19" s="108"/>
      <c r="AC19" s="95"/>
    </row>
    <row r="20" spans="2:29" ht="15" customHeight="1" x14ac:dyDescent="0.25">
      <c r="B20" s="120"/>
      <c r="C20" s="110"/>
      <c r="D20" s="96"/>
      <c r="E20" s="96"/>
      <c r="F20" s="109"/>
      <c r="G20" s="110"/>
      <c r="H20" s="96"/>
      <c r="I20" s="96"/>
      <c r="J20" s="96"/>
      <c r="K20" s="109"/>
      <c r="L20" s="110"/>
      <c r="M20" s="96"/>
      <c r="N20" s="109"/>
      <c r="O20" s="110"/>
      <c r="P20" s="109"/>
      <c r="Q20" s="110"/>
      <c r="R20" s="109"/>
      <c r="S20" s="96"/>
      <c r="T20" s="109"/>
      <c r="U20" s="110"/>
      <c r="V20" s="109"/>
      <c r="W20" s="110"/>
      <c r="X20" s="109"/>
      <c r="Y20" s="110"/>
      <c r="Z20" s="96"/>
      <c r="AA20" s="109"/>
      <c r="AB20" s="110"/>
      <c r="AC20" s="97"/>
    </row>
    <row r="21" spans="2:29" ht="15" customHeight="1" x14ac:dyDescent="0.25">
      <c r="B21" s="121"/>
      <c r="C21" s="112"/>
      <c r="D21" s="98"/>
      <c r="E21" s="98"/>
      <c r="F21" s="111"/>
      <c r="G21" s="112"/>
      <c r="H21" s="98"/>
      <c r="I21" s="98"/>
      <c r="J21" s="98"/>
      <c r="K21" s="111"/>
      <c r="L21" s="112"/>
      <c r="M21" s="98"/>
      <c r="N21" s="111"/>
      <c r="O21" s="112"/>
      <c r="P21" s="111"/>
      <c r="Q21" s="112"/>
      <c r="R21" s="111"/>
      <c r="S21" s="98"/>
      <c r="T21" s="111"/>
      <c r="U21" s="112"/>
      <c r="V21" s="111"/>
      <c r="W21" s="112"/>
      <c r="X21" s="111"/>
      <c r="Y21" s="112"/>
      <c r="Z21" s="98"/>
      <c r="AA21" s="111"/>
      <c r="AB21" s="112"/>
      <c r="AC21" s="99"/>
    </row>
    <row r="22" spans="2:29" ht="15" customHeight="1" x14ac:dyDescent="0.25">
      <c r="B22" s="121"/>
      <c r="C22" s="112"/>
      <c r="D22" s="98"/>
      <c r="E22" s="98"/>
      <c r="F22" s="111"/>
      <c r="G22" s="112"/>
      <c r="H22" s="98"/>
      <c r="I22" s="98"/>
      <c r="J22" s="98"/>
      <c r="K22" s="111"/>
      <c r="L22" s="112"/>
      <c r="M22" s="98"/>
      <c r="N22" s="111"/>
      <c r="O22" s="112"/>
      <c r="P22" s="111"/>
      <c r="Q22" s="112"/>
      <c r="R22" s="111"/>
      <c r="S22" s="98"/>
      <c r="T22" s="111"/>
      <c r="U22" s="112"/>
      <c r="V22" s="111"/>
      <c r="W22" s="112"/>
      <c r="X22" s="111"/>
      <c r="Y22" s="112"/>
      <c r="Z22" s="98"/>
      <c r="AA22" s="111"/>
      <c r="AB22" s="112"/>
      <c r="AC22" s="99"/>
    </row>
    <row r="23" spans="2:29" ht="15" customHeight="1" x14ac:dyDescent="0.25">
      <c r="B23" s="121"/>
      <c r="C23" s="112"/>
      <c r="D23" s="98"/>
      <c r="E23" s="98"/>
      <c r="F23" s="111"/>
      <c r="G23" s="112"/>
      <c r="H23" s="98"/>
      <c r="I23" s="98"/>
      <c r="J23" s="98"/>
      <c r="K23" s="111"/>
      <c r="L23" s="112"/>
      <c r="M23" s="98"/>
      <c r="N23" s="111"/>
      <c r="O23" s="112"/>
      <c r="P23" s="111"/>
      <c r="Q23" s="112"/>
      <c r="R23" s="111"/>
      <c r="S23" s="98"/>
      <c r="T23" s="111"/>
      <c r="U23" s="112"/>
      <c r="V23" s="111"/>
      <c r="W23" s="112"/>
      <c r="X23" s="111"/>
      <c r="Y23" s="112"/>
      <c r="Z23" s="98"/>
      <c r="AA23" s="111"/>
      <c r="AB23" s="112"/>
      <c r="AC23" s="99"/>
    </row>
    <row r="24" spans="2:29" ht="15" customHeight="1" x14ac:dyDescent="0.25">
      <c r="B24" s="121"/>
      <c r="C24" s="112"/>
      <c r="D24" s="98"/>
      <c r="E24" s="98"/>
      <c r="F24" s="111"/>
      <c r="G24" s="112"/>
      <c r="H24" s="98"/>
      <c r="I24" s="98"/>
      <c r="J24" s="98"/>
      <c r="K24" s="111"/>
      <c r="L24" s="112"/>
      <c r="M24" s="98"/>
      <c r="N24" s="111"/>
      <c r="O24" s="112"/>
      <c r="P24" s="111"/>
      <c r="Q24" s="112"/>
      <c r="R24" s="111"/>
      <c r="S24" s="98"/>
      <c r="T24" s="111"/>
      <c r="U24" s="112"/>
      <c r="V24" s="111"/>
      <c r="W24" s="112"/>
      <c r="X24" s="111"/>
      <c r="Y24" s="112"/>
      <c r="Z24" s="98"/>
      <c r="AA24" s="111"/>
      <c r="AB24" s="112"/>
      <c r="AC24" s="99"/>
    </row>
    <row r="25" spans="2:29" ht="15" customHeight="1" x14ac:dyDescent="0.25">
      <c r="B25" s="120"/>
      <c r="C25" s="110"/>
      <c r="D25" s="96"/>
      <c r="E25" s="96"/>
      <c r="F25" s="109"/>
      <c r="G25" s="110"/>
      <c r="H25" s="96"/>
      <c r="I25" s="96"/>
      <c r="J25" s="96"/>
      <c r="K25" s="109"/>
      <c r="L25" s="110"/>
      <c r="M25" s="96"/>
      <c r="N25" s="109"/>
      <c r="O25" s="110"/>
      <c r="P25" s="109"/>
      <c r="Q25" s="110"/>
      <c r="R25" s="109"/>
      <c r="S25" s="96"/>
      <c r="T25" s="109"/>
      <c r="U25" s="110"/>
      <c r="V25" s="109"/>
      <c r="W25" s="110"/>
      <c r="X25" s="109"/>
      <c r="Y25" s="110"/>
      <c r="Z25" s="96"/>
      <c r="AA25" s="109"/>
      <c r="AB25" s="110"/>
      <c r="AC25" s="97"/>
    </row>
    <row r="26" spans="2:29" ht="15" customHeight="1" x14ac:dyDescent="0.25">
      <c r="B26" s="121"/>
      <c r="C26" s="112"/>
      <c r="D26" s="98"/>
      <c r="E26" s="98"/>
      <c r="F26" s="111"/>
      <c r="G26" s="112"/>
      <c r="H26" s="98"/>
      <c r="I26" s="98"/>
      <c r="J26" s="98"/>
      <c r="K26" s="111"/>
      <c r="L26" s="112"/>
      <c r="M26" s="98"/>
      <c r="N26" s="111"/>
      <c r="O26" s="112"/>
      <c r="P26" s="111"/>
      <c r="Q26" s="112"/>
      <c r="R26" s="111"/>
      <c r="S26" s="98"/>
      <c r="T26" s="111"/>
      <c r="U26" s="112"/>
      <c r="V26" s="111"/>
      <c r="W26" s="112"/>
      <c r="X26" s="111"/>
      <c r="Y26" s="112"/>
      <c r="Z26" s="98"/>
      <c r="AA26" s="111"/>
      <c r="AB26" s="112"/>
      <c r="AC26" s="99"/>
    </row>
    <row r="27" spans="2:29" ht="15" customHeight="1" x14ac:dyDescent="0.25">
      <c r="B27" s="121"/>
      <c r="C27" s="112"/>
      <c r="D27" s="98"/>
      <c r="E27" s="98"/>
      <c r="F27" s="111"/>
      <c r="G27" s="112"/>
      <c r="H27" s="98"/>
      <c r="I27" s="98"/>
      <c r="J27" s="98"/>
      <c r="K27" s="111"/>
      <c r="L27" s="112"/>
      <c r="M27" s="98"/>
      <c r="N27" s="111"/>
      <c r="O27" s="112"/>
      <c r="P27" s="111"/>
      <c r="Q27" s="112"/>
      <c r="R27" s="111"/>
      <c r="S27" s="98"/>
      <c r="T27" s="111"/>
      <c r="U27" s="112"/>
      <c r="V27" s="111"/>
      <c r="W27" s="112"/>
      <c r="X27" s="111"/>
      <c r="Y27" s="112"/>
      <c r="Z27" s="98"/>
      <c r="AA27" s="111"/>
      <c r="AB27" s="112"/>
      <c r="AC27" s="99"/>
    </row>
    <row r="28" spans="2:29" ht="15" customHeight="1" x14ac:dyDescent="0.25">
      <c r="B28" s="121"/>
      <c r="C28" s="112"/>
      <c r="D28" s="98"/>
      <c r="E28" s="98"/>
      <c r="F28" s="111"/>
      <c r="G28" s="112"/>
      <c r="H28" s="98"/>
      <c r="I28" s="98"/>
      <c r="J28" s="98"/>
      <c r="K28" s="111"/>
      <c r="L28" s="112"/>
      <c r="M28" s="98"/>
      <c r="N28" s="111"/>
      <c r="O28" s="112"/>
      <c r="P28" s="111"/>
      <c r="Q28" s="112"/>
      <c r="R28" s="111"/>
      <c r="S28" s="98"/>
      <c r="T28" s="111"/>
      <c r="U28" s="112"/>
      <c r="V28" s="111"/>
      <c r="W28" s="112"/>
      <c r="X28" s="111"/>
      <c r="Y28" s="112"/>
      <c r="Z28" s="98"/>
      <c r="AA28" s="111"/>
      <c r="AB28" s="112"/>
      <c r="AC28" s="99"/>
    </row>
    <row r="29" spans="2:29" ht="15" customHeight="1" x14ac:dyDescent="0.25">
      <c r="B29" s="121"/>
      <c r="C29" s="112"/>
      <c r="D29" s="98"/>
      <c r="E29" s="98"/>
      <c r="F29" s="111"/>
      <c r="G29" s="112"/>
      <c r="H29" s="98"/>
      <c r="I29" s="98"/>
      <c r="J29" s="98"/>
      <c r="K29" s="111"/>
      <c r="L29" s="112"/>
      <c r="M29" s="98"/>
      <c r="N29" s="111"/>
      <c r="O29" s="112"/>
      <c r="P29" s="111"/>
      <c r="Q29" s="112"/>
      <c r="R29" s="111"/>
      <c r="S29" s="98"/>
      <c r="T29" s="111"/>
      <c r="U29" s="112"/>
      <c r="V29" s="111"/>
      <c r="W29" s="112"/>
      <c r="X29" s="111"/>
      <c r="Y29" s="112"/>
      <c r="Z29" s="98"/>
      <c r="AA29" s="111"/>
      <c r="AB29" s="112"/>
      <c r="AC29" s="99"/>
    </row>
    <row r="30" spans="2:29" ht="15" customHeight="1" x14ac:dyDescent="0.25">
      <c r="B30" s="120"/>
      <c r="C30" s="110"/>
      <c r="D30" s="96"/>
      <c r="E30" s="96"/>
      <c r="F30" s="109"/>
      <c r="G30" s="110"/>
      <c r="H30" s="96"/>
      <c r="I30" s="96"/>
      <c r="J30" s="96"/>
      <c r="K30" s="109"/>
      <c r="L30" s="110"/>
      <c r="M30" s="96"/>
      <c r="N30" s="109"/>
      <c r="O30" s="110"/>
      <c r="P30" s="109"/>
      <c r="Q30" s="110"/>
      <c r="R30" s="109"/>
      <c r="S30" s="96"/>
      <c r="T30" s="109"/>
      <c r="U30" s="110"/>
      <c r="V30" s="109"/>
      <c r="W30" s="110"/>
      <c r="X30" s="109"/>
      <c r="Y30" s="110"/>
      <c r="Z30" s="96"/>
      <c r="AA30" s="109"/>
      <c r="AB30" s="110"/>
      <c r="AC30" s="97"/>
    </row>
    <row r="31" spans="2:29" ht="15" customHeight="1" x14ac:dyDescent="0.25">
      <c r="B31" s="121"/>
      <c r="C31" s="112"/>
      <c r="D31" s="98"/>
      <c r="E31" s="98"/>
      <c r="F31" s="111"/>
      <c r="G31" s="112"/>
      <c r="H31" s="98"/>
      <c r="I31" s="98"/>
      <c r="J31" s="98"/>
      <c r="K31" s="111"/>
      <c r="L31" s="112"/>
      <c r="M31" s="98"/>
      <c r="N31" s="111"/>
      <c r="O31" s="112"/>
      <c r="P31" s="111"/>
      <c r="Q31" s="112"/>
      <c r="R31" s="111"/>
      <c r="S31" s="98"/>
      <c r="T31" s="111"/>
      <c r="U31" s="112"/>
      <c r="V31" s="111"/>
      <c r="W31" s="112"/>
      <c r="X31" s="111"/>
      <c r="Y31" s="112"/>
      <c r="Z31" s="98"/>
      <c r="AA31" s="111"/>
      <c r="AB31" s="112"/>
      <c r="AC31" s="99"/>
    </row>
    <row r="32" spans="2:29" ht="15" customHeight="1" x14ac:dyDescent="0.25">
      <c r="B32" s="121"/>
      <c r="C32" s="112"/>
      <c r="D32" s="98"/>
      <c r="E32" s="98"/>
      <c r="F32" s="111"/>
      <c r="G32" s="112"/>
      <c r="H32" s="98"/>
      <c r="I32" s="98"/>
      <c r="J32" s="98"/>
      <c r="K32" s="111"/>
      <c r="L32" s="112"/>
      <c r="M32" s="98"/>
      <c r="N32" s="111"/>
      <c r="O32" s="112"/>
      <c r="P32" s="111"/>
      <c r="Q32" s="112"/>
      <c r="R32" s="111"/>
      <c r="S32" s="98"/>
      <c r="T32" s="111"/>
      <c r="U32" s="112"/>
      <c r="V32" s="111"/>
      <c r="W32" s="112"/>
      <c r="X32" s="111"/>
      <c r="Y32" s="112"/>
      <c r="Z32" s="98"/>
      <c r="AA32" s="111"/>
      <c r="AB32" s="112"/>
      <c r="AC32" s="99"/>
    </row>
    <row r="33" spans="2:29" ht="15" customHeight="1" x14ac:dyDescent="0.25">
      <c r="B33" s="121"/>
      <c r="C33" s="112"/>
      <c r="D33" s="98"/>
      <c r="E33" s="98"/>
      <c r="F33" s="111"/>
      <c r="G33" s="112"/>
      <c r="H33" s="98"/>
      <c r="I33" s="98"/>
      <c r="J33" s="98"/>
      <c r="K33" s="111"/>
      <c r="L33" s="112"/>
      <c r="M33" s="98"/>
      <c r="N33" s="111"/>
      <c r="O33" s="112"/>
      <c r="P33" s="111"/>
      <c r="Q33" s="112"/>
      <c r="R33" s="111"/>
      <c r="S33" s="98"/>
      <c r="T33" s="111"/>
      <c r="U33" s="112"/>
      <c r="V33" s="111"/>
      <c r="W33" s="112"/>
      <c r="X33" s="111"/>
      <c r="Y33" s="112"/>
      <c r="Z33" s="98"/>
      <c r="AA33" s="111"/>
      <c r="AB33" s="112"/>
      <c r="AC33" s="99"/>
    </row>
    <row r="34" spans="2:29" ht="15" customHeight="1" x14ac:dyDescent="0.25">
      <c r="B34" s="121"/>
      <c r="C34" s="112"/>
      <c r="D34" s="98"/>
      <c r="E34" s="98"/>
      <c r="F34" s="111"/>
      <c r="G34" s="112"/>
      <c r="H34" s="98"/>
      <c r="I34" s="98"/>
      <c r="J34" s="98"/>
      <c r="K34" s="111"/>
      <c r="L34" s="112"/>
      <c r="M34" s="98"/>
      <c r="N34" s="111"/>
      <c r="O34" s="112"/>
      <c r="P34" s="111"/>
      <c r="Q34" s="112"/>
      <c r="R34" s="111"/>
      <c r="S34" s="98"/>
      <c r="T34" s="111"/>
      <c r="U34" s="112"/>
      <c r="V34" s="111"/>
      <c r="W34" s="112"/>
      <c r="X34" s="111"/>
      <c r="Y34" s="112"/>
      <c r="Z34" s="98"/>
      <c r="AA34" s="111"/>
      <c r="AB34" s="112"/>
      <c r="AC34" s="99"/>
    </row>
    <row r="35" spans="2:29" ht="15" customHeight="1" x14ac:dyDescent="0.25">
      <c r="B35" s="120"/>
      <c r="C35" s="110"/>
      <c r="D35" s="96"/>
      <c r="E35" s="96"/>
      <c r="F35" s="109"/>
      <c r="G35" s="110"/>
      <c r="H35" s="96"/>
      <c r="I35" s="96"/>
      <c r="J35" s="96"/>
      <c r="K35" s="109"/>
      <c r="L35" s="110"/>
      <c r="M35" s="96"/>
      <c r="N35" s="109"/>
      <c r="O35" s="110"/>
      <c r="P35" s="109"/>
      <c r="Q35" s="110"/>
      <c r="R35" s="109"/>
      <c r="S35" s="96"/>
      <c r="T35" s="109"/>
      <c r="U35" s="110"/>
      <c r="V35" s="109"/>
      <c r="W35" s="110"/>
      <c r="X35" s="109"/>
      <c r="Y35" s="110"/>
      <c r="Z35" s="96"/>
      <c r="AA35" s="109"/>
      <c r="AB35" s="110"/>
      <c r="AC35" s="97"/>
    </row>
    <row r="36" spans="2:29" ht="15" customHeight="1" x14ac:dyDescent="0.25">
      <c r="B36" s="121"/>
      <c r="C36" s="112"/>
      <c r="D36" s="98"/>
      <c r="E36" s="98"/>
      <c r="F36" s="111"/>
      <c r="G36" s="112"/>
      <c r="H36" s="98"/>
      <c r="I36" s="98"/>
      <c r="J36" s="98"/>
      <c r="K36" s="111"/>
      <c r="L36" s="112"/>
      <c r="M36" s="98"/>
      <c r="N36" s="111"/>
      <c r="O36" s="112"/>
      <c r="P36" s="111"/>
      <c r="Q36" s="112"/>
      <c r="R36" s="111"/>
      <c r="S36" s="98"/>
      <c r="T36" s="111"/>
      <c r="U36" s="112"/>
      <c r="V36" s="111"/>
      <c r="W36" s="112"/>
      <c r="X36" s="111"/>
      <c r="Y36" s="112"/>
      <c r="Z36" s="98"/>
      <c r="AA36" s="111"/>
      <c r="AB36" s="112"/>
      <c r="AC36" s="99"/>
    </row>
    <row r="37" spans="2:29" ht="15" customHeight="1" x14ac:dyDescent="0.25">
      <c r="B37" s="121"/>
      <c r="C37" s="112"/>
      <c r="D37" s="98"/>
      <c r="E37" s="98"/>
      <c r="F37" s="111"/>
      <c r="G37" s="112"/>
      <c r="H37" s="98"/>
      <c r="I37" s="98"/>
      <c r="J37" s="98"/>
      <c r="K37" s="111"/>
      <c r="L37" s="112"/>
      <c r="M37" s="98"/>
      <c r="N37" s="111"/>
      <c r="O37" s="112"/>
      <c r="P37" s="111"/>
      <c r="Q37" s="112"/>
      <c r="R37" s="111"/>
      <c r="S37" s="98"/>
      <c r="T37" s="111"/>
      <c r="U37" s="112"/>
      <c r="V37" s="111"/>
      <c r="W37" s="112"/>
      <c r="X37" s="111"/>
      <c r="Y37" s="112"/>
      <c r="Z37" s="98"/>
      <c r="AA37" s="111"/>
      <c r="AB37" s="112"/>
      <c r="AC37" s="99"/>
    </row>
    <row r="38" spans="2:29" ht="15" customHeight="1" x14ac:dyDescent="0.25">
      <c r="B38" s="121"/>
      <c r="C38" s="112"/>
      <c r="D38" s="98"/>
      <c r="E38" s="98"/>
      <c r="F38" s="111"/>
      <c r="G38" s="112"/>
      <c r="H38" s="98"/>
      <c r="I38" s="98"/>
      <c r="J38" s="98"/>
      <c r="K38" s="111"/>
      <c r="L38" s="112"/>
      <c r="M38" s="98"/>
      <c r="N38" s="111"/>
      <c r="O38" s="112"/>
      <c r="P38" s="111"/>
      <c r="Q38" s="112"/>
      <c r="R38" s="111"/>
      <c r="S38" s="98"/>
      <c r="T38" s="111"/>
      <c r="U38" s="112"/>
      <c r="V38" s="111"/>
      <c r="W38" s="112"/>
      <c r="X38" s="111"/>
      <c r="Y38" s="112"/>
      <c r="Z38" s="98"/>
      <c r="AA38" s="111"/>
      <c r="AB38" s="112"/>
      <c r="AC38" s="99"/>
    </row>
    <row r="39" spans="2:29" ht="15" customHeight="1" x14ac:dyDescent="0.25">
      <c r="B39" s="121"/>
      <c r="C39" s="112"/>
      <c r="D39" s="98"/>
      <c r="E39" s="98"/>
      <c r="F39" s="111"/>
      <c r="G39" s="112"/>
      <c r="H39" s="98"/>
      <c r="I39" s="98"/>
      <c r="J39" s="98"/>
      <c r="K39" s="111"/>
      <c r="L39" s="112"/>
      <c r="M39" s="98"/>
      <c r="N39" s="111"/>
      <c r="O39" s="112"/>
      <c r="P39" s="111"/>
      <c r="Q39" s="112"/>
      <c r="R39" s="111"/>
      <c r="S39" s="98"/>
      <c r="T39" s="111"/>
      <c r="U39" s="112"/>
      <c r="V39" s="111"/>
      <c r="W39" s="112"/>
      <c r="X39" s="111"/>
      <c r="Y39" s="112"/>
      <c r="Z39" s="98"/>
      <c r="AA39" s="111"/>
      <c r="AB39" s="112"/>
      <c r="AC39" s="99"/>
    </row>
    <row r="40" spans="2:29" ht="15" customHeight="1" x14ac:dyDescent="0.25">
      <c r="B40" s="122"/>
      <c r="C40" s="114"/>
      <c r="D40" s="100"/>
      <c r="E40" s="100"/>
      <c r="F40" s="113"/>
      <c r="G40" s="114"/>
      <c r="H40" s="100"/>
      <c r="I40" s="100"/>
      <c r="J40" s="100"/>
      <c r="K40" s="113"/>
      <c r="L40" s="110"/>
      <c r="M40" s="96"/>
      <c r="N40" s="109"/>
      <c r="O40" s="110"/>
      <c r="P40" s="109"/>
      <c r="Q40" s="110"/>
      <c r="R40" s="109"/>
      <c r="S40" s="96"/>
      <c r="T40" s="109"/>
      <c r="U40" s="110"/>
      <c r="V40" s="109"/>
      <c r="W40" s="110"/>
      <c r="X40" s="109"/>
      <c r="Y40" s="110"/>
      <c r="Z40" s="96"/>
      <c r="AA40" s="109"/>
      <c r="AB40" s="110"/>
      <c r="AC40" s="97"/>
    </row>
    <row r="41" spans="2:29" ht="15" customHeight="1" x14ac:dyDescent="0.25">
      <c r="B41" s="123"/>
      <c r="C41" s="156"/>
      <c r="D41" s="101"/>
      <c r="E41" s="101"/>
      <c r="F41" s="127"/>
      <c r="G41" s="116"/>
      <c r="H41" s="102"/>
      <c r="I41" s="102"/>
      <c r="J41" s="102"/>
      <c r="K41" s="115"/>
      <c r="L41" s="116"/>
      <c r="M41" s="102"/>
      <c r="N41" s="115"/>
      <c r="O41" s="116"/>
      <c r="P41" s="115"/>
      <c r="Q41" s="116"/>
      <c r="R41" s="115"/>
      <c r="S41" s="102"/>
      <c r="T41" s="115"/>
      <c r="U41" s="116"/>
      <c r="V41" s="115"/>
      <c r="W41" s="116"/>
      <c r="X41" s="115"/>
      <c r="Y41" s="116"/>
      <c r="Z41" s="102"/>
      <c r="AA41" s="115"/>
      <c r="AB41" s="116"/>
      <c r="AC41" s="103"/>
    </row>
    <row r="42" spans="2:29" ht="15" customHeight="1" x14ac:dyDescent="0.25">
      <c r="B42" s="120"/>
      <c r="C42" s="110"/>
      <c r="D42" s="96"/>
      <c r="E42" s="96"/>
      <c r="F42" s="109"/>
      <c r="G42" s="110"/>
      <c r="H42" s="96"/>
      <c r="I42" s="96"/>
      <c r="J42" s="96"/>
      <c r="K42" s="109"/>
      <c r="L42" s="110"/>
      <c r="M42" s="96"/>
      <c r="N42" s="109"/>
      <c r="O42" s="110"/>
      <c r="P42" s="109"/>
      <c r="Q42" s="110"/>
      <c r="R42" s="109"/>
      <c r="S42" s="96"/>
      <c r="T42" s="109"/>
      <c r="U42" s="110"/>
      <c r="V42" s="109"/>
      <c r="W42" s="110"/>
      <c r="X42" s="109"/>
      <c r="Y42" s="110"/>
      <c r="Z42" s="96"/>
      <c r="AA42" s="109"/>
      <c r="AB42" s="110"/>
      <c r="AC42" s="97"/>
    </row>
    <row r="43" spans="2:29" ht="15" customHeight="1" x14ac:dyDescent="0.25">
      <c r="B43" s="120"/>
      <c r="C43" s="110"/>
      <c r="D43" s="96"/>
      <c r="E43" s="96"/>
      <c r="F43" s="109"/>
      <c r="G43" s="110"/>
      <c r="H43" s="96"/>
      <c r="I43" s="96"/>
      <c r="J43" s="96"/>
      <c r="K43" s="109"/>
      <c r="L43" s="110"/>
      <c r="M43" s="96"/>
      <c r="N43" s="109"/>
      <c r="O43" s="110"/>
      <c r="P43" s="109"/>
      <c r="Q43" s="110"/>
      <c r="R43" s="109"/>
      <c r="S43" s="96"/>
      <c r="T43" s="109"/>
      <c r="U43" s="110"/>
      <c r="V43" s="109"/>
      <c r="W43" s="110"/>
      <c r="X43" s="109"/>
      <c r="Y43" s="110"/>
      <c r="Z43" s="96"/>
      <c r="AA43" s="109"/>
      <c r="AB43" s="110"/>
      <c r="AC43" s="97"/>
    </row>
    <row r="44" spans="2:29" ht="15" customHeight="1" x14ac:dyDescent="0.25">
      <c r="B44" s="121"/>
      <c r="C44" s="112"/>
      <c r="D44" s="98"/>
      <c r="E44" s="98"/>
      <c r="F44" s="111"/>
      <c r="G44" s="112"/>
      <c r="H44" s="98"/>
      <c r="I44" s="98"/>
      <c r="J44" s="98"/>
      <c r="K44" s="111"/>
      <c r="L44" s="112"/>
      <c r="M44" s="98"/>
      <c r="N44" s="111"/>
      <c r="O44" s="112"/>
      <c r="P44" s="111"/>
      <c r="Q44" s="112"/>
      <c r="R44" s="111"/>
      <c r="S44" s="98"/>
      <c r="T44" s="111"/>
      <c r="U44" s="112"/>
      <c r="V44" s="111"/>
      <c r="W44" s="112"/>
      <c r="X44" s="111"/>
      <c r="Y44" s="112"/>
      <c r="Z44" s="98"/>
      <c r="AA44" s="111"/>
      <c r="AB44" s="112"/>
      <c r="AC44" s="99"/>
    </row>
    <row r="45" spans="2:29" ht="15" customHeight="1" x14ac:dyDescent="0.25">
      <c r="B45" s="121"/>
      <c r="C45" s="112"/>
      <c r="D45" s="98"/>
      <c r="E45" s="98"/>
      <c r="F45" s="111"/>
      <c r="G45" s="112"/>
      <c r="H45" s="98"/>
      <c r="I45" s="98"/>
      <c r="J45" s="98"/>
      <c r="K45" s="111"/>
      <c r="L45" s="112"/>
      <c r="M45" s="98"/>
      <c r="N45" s="111"/>
      <c r="O45" s="112"/>
      <c r="P45" s="111"/>
      <c r="Q45" s="112"/>
      <c r="R45" s="111"/>
      <c r="S45" s="98"/>
      <c r="T45" s="111"/>
      <c r="U45" s="112"/>
      <c r="V45" s="111"/>
      <c r="W45" s="112"/>
      <c r="X45" s="111"/>
      <c r="Y45" s="112"/>
      <c r="Z45" s="98"/>
      <c r="AA45" s="111"/>
      <c r="AB45" s="112"/>
      <c r="AC45" s="99"/>
    </row>
    <row r="46" spans="2:29" ht="15" customHeight="1" x14ac:dyDescent="0.25">
      <c r="B46" s="121"/>
      <c r="C46" s="112"/>
      <c r="D46" s="98"/>
      <c r="E46" s="98"/>
      <c r="F46" s="111"/>
      <c r="G46" s="112"/>
      <c r="H46" s="98"/>
      <c r="I46" s="98"/>
      <c r="J46" s="98"/>
      <c r="K46" s="111"/>
      <c r="L46" s="112"/>
      <c r="M46" s="98"/>
      <c r="N46" s="111"/>
      <c r="O46" s="112"/>
      <c r="P46" s="111"/>
      <c r="Q46" s="112"/>
      <c r="R46" s="111"/>
      <c r="S46" s="98"/>
      <c r="T46" s="111"/>
      <c r="U46" s="112"/>
      <c r="V46" s="111"/>
      <c r="W46" s="112"/>
      <c r="X46" s="111"/>
      <c r="Y46" s="112"/>
      <c r="Z46" s="98"/>
      <c r="AA46" s="111"/>
      <c r="AB46" s="112"/>
      <c r="AC46" s="99"/>
    </row>
    <row r="47" spans="2:29" ht="15" customHeight="1" x14ac:dyDescent="0.25">
      <c r="B47" s="121"/>
      <c r="C47" s="112"/>
      <c r="D47" s="98"/>
      <c r="E47" s="98"/>
      <c r="F47" s="111"/>
      <c r="G47" s="112"/>
      <c r="H47" s="98"/>
      <c r="I47" s="98"/>
      <c r="J47" s="98"/>
      <c r="K47" s="111"/>
      <c r="L47" s="112"/>
      <c r="M47" s="98"/>
      <c r="N47" s="111"/>
      <c r="O47" s="112"/>
      <c r="P47" s="111"/>
      <c r="Q47" s="112"/>
      <c r="R47" s="111"/>
      <c r="S47" s="98"/>
      <c r="T47" s="111"/>
      <c r="U47" s="112"/>
      <c r="V47" s="111"/>
      <c r="W47" s="112"/>
      <c r="X47" s="111"/>
      <c r="Y47" s="112"/>
      <c r="Z47" s="98"/>
      <c r="AA47" s="111"/>
      <c r="AB47" s="112"/>
      <c r="AC47" s="99"/>
    </row>
    <row r="48" spans="2:29" ht="15" customHeight="1" x14ac:dyDescent="0.25">
      <c r="B48" s="120"/>
      <c r="C48" s="110"/>
      <c r="D48" s="96"/>
      <c r="E48" s="96"/>
      <c r="F48" s="109"/>
      <c r="G48" s="110"/>
      <c r="H48" s="96"/>
      <c r="I48" s="96"/>
      <c r="J48" s="96"/>
      <c r="K48" s="109"/>
      <c r="L48" s="110"/>
      <c r="M48" s="96"/>
      <c r="N48" s="109"/>
      <c r="O48" s="110"/>
      <c r="P48" s="109"/>
      <c r="Q48" s="110"/>
      <c r="R48" s="109"/>
      <c r="S48" s="96"/>
      <c r="T48" s="109"/>
      <c r="U48" s="110"/>
      <c r="V48" s="109"/>
      <c r="W48" s="110"/>
      <c r="X48" s="109"/>
      <c r="Y48" s="110"/>
      <c r="Z48" s="96"/>
      <c r="AA48" s="109"/>
      <c r="AB48" s="110"/>
      <c r="AC48" s="97"/>
    </row>
    <row r="49" spans="2:29" ht="15" customHeight="1" x14ac:dyDescent="0.25">
      <c r="B49" s="121"/>
      <c r="C49" s="112"/>
      <c r="D49" s="98"/>
      <c r="E49" s="98"/>
      <c r="F49" s="111"/>
      <c r="G49" s="112"/>
      <c r="H49" s="98"/>
      <c r="I49" s="98"/>
      <c r="J49" s="98"/>
      <c r="K49" s="111"/>
      <c r="L49" s="112"/>
      <c r="M49" s="98"/>
      <c r="N49" s="111"/>
      <c r="O49" s="112"/>
      <c r="P49" s="111"/>
      <c r="Q49" s="112"/>
      <c r="R49" s="111"/>
      <c r="S49" s="98"/>
      <c r="T49" s="111"/>
      <c r="U49" s="112"/>
      <c r="V49" s="111"/>
      <c r="W49" s="112"/>
      <c r="X49" s="111"/>
      <c r="Y49" s="112"/>
      <c r="Z49" s="98"/>
      <c r="AA49" s="111"/>
      <c r="AB49" s="112"/>
      <c r="AC49" s="99"/>
    </row>
    <row r="50" spans="2:29" ht="15" customHeight="1" x14ac:dyDescent="0.25">
      <c r="B50" s="121"/>
      <c r="C50" s="112"/>
      <c r="D50" s="98"/>
      <c r="E50" s="98"/>
      <c r="F50" s="111"/>
      <c r="G50" s="112"/>
      <c r="H50" s="98"/>
      <c r="I50" s="98"/>
      <c r="J50" s="98"/>
      <c r="K50" s="111"/>
      <c r="L50" s="112"/>
      <c r="M50" s="98"/>
      <c r="N50" s="111"/>
      <c r="O50" s="112"/>
      <c r="P50" s="111"/>
      <c r="Q50" s="112"/>
      <c r="R50" s="111"/>
      <c r="S50" s="98"/>
      <c r="T50" s="111"/>
      <c r="U50" s="112"/>
      <c r="V50" s="111"/>
      <c r="W50" s="112"/>
      <c r="X50" s="111"/>
      <c r="Y50" s="112"/>
      <c r="Z50" s="98"/>
      <c r="AA50" s="111"/>
      <c r="AB50" s="112"/>
      <c r="AC50" s="99"/>
    </row>
    <row r="51" spans="2:29" ht="15" customHeight="1" x14ac:dyDescent="0.25">
      <c r="B51" s="121"/>
      <c r="C51" s="112"/>
      <c r="D51" s="98"/>
      <c r="E51" s="98"/>
      <c r="F51" s="111"/>
      <c r="G51" s="112"/>
      <c r="H51" s="98"/>
      <c r="I51" s="98"/>
      <c r="J51" s="98"/>
      <c r="K51" s="111"/>
      <c r="L51" s="112"/>
      <c r="M51" s="98"/>
      <c r="N51" s="111"/>
      <c r="O51" s="112"/>
      <c r="P51" s="111"/>
      <c r="Q51" s="112"/>
      <c r="R51" s="111"/>
      <c r="S51" s="98"/>
      <c r="T51" s="111"/>
      <c r="U51" s="112"/>
      <c r="V51" s="111"/>
      <c r="W51" s="112"/>
      <c r="X51" s="111"/>
      <c r="Y51" s="112"/>
      <c r="Z51" s="98"/>
      <c r="AA51" s="111"/>
      <c r="AB51" s="112"/>
      <c r="AC51" s="99"/>
    </row>
    <row r="52" spans="2:29" ht="15" customHeight="1" x14ac:dyDescent="0.25">
      <c r="B52" s="121"/>
      <c r="C52" s="112"/>
      <c r="D52" s="98"/>
      <c r="E52" s="98"/>
      <c r="F52" s="111"/>
      <c r="G52" s="112"/>
      <c r="H52" s="98"/>
      <c r="I52" s="98"/>
      <c r="J52" s="98"/>
      <c r="K52" s="111"/>
      <c r="L52" s="112"/>
      <c r="M52" s="98"/>
      <c r="N52" s="111"/>
      <c r="O52" s="112"/>
      <c r="P52" s="111"/>
      <c r="Q52" s="112"/>
      <c r="R52" s="111"/>
      <c r="S52" s="98"/>
      <c r="T52" s="111"/>
      <c r="U52" s="112"/>
      <c r="V52" s="111"/>
      <c r="W52" s="112"/>
      <c r="X52" s="111"/>
      <c r="Y52" s="112"/>
      <c r="Z52" s="98"/>
      <c r="AA52" s="111"/>
      <c r="AB52" s="112"/>
      <c r="AC52" s="99"/>
    </row>
    <row r="53" spans="2:29" ht="15" customHeight="1" x14ac:dyDescent="0.25">
      <c r="B53" s="120"/>
      <c r="C53" s="110"/>
      <c r="D53" s="96"/>
      <c r="E53" s="96"/>
      <c r="F53" s="109"/>
      <c r="G53" s="110"/>
      <c r="H53" s="96"/>
      <c r="I53" s="96"/>
      <c r="J53" s="96"/>
      <c r="K53" s="109"/>
      <c r="L53" s="110"/>
      <c r="M53" s="96"/>
      <c r="N53" s="109"/>
      <c r="O53" s="110"/>
      <c r="P53" s="109"/>
      <c r="Q53" s="110"/>
      <c r="R53" s="109"/>
      <c r="S53" s="96"/>
      <c r="T53" s="109"/>
      <c r="U53" s="110"/>
      <c r="V53" s="109"/>
      <c r="W53" s="110"/>
      <c r="X53" s="109"/>
      <c r="Y53" s="110"/>
      <c r="Z53" s="96"/>
      <c r="AA53" s="109"/>
      <c r="AB53" s="110"/>
      <c r="AC53" s="97"/>
    </row>
    <row r="54" spans="2:29" ht="15" customHeight="1" x14ac:dyDescent="0.25">
      <c r="B54" s="121"/>
      <c r="C54" s="112"/>
      <c r="D54" s="98"/>
      <c r="E54" s="98"/>
      <c r="F54" s="111"/>
      <c r="G54" s="112"/>
      <c r="H54" s="98"/>
      <c r="I54" s="98"/>
      <c r="J54" s="98"/>
      <c r="K54" s="111"/>
      <c r="L54" s="112"/>
      <c r="M54" s="98"/>
      <c r="N54" s="111"/>
      <c r="O54" s="112"/>
      <c r="P54" s="111"/>
      <c r="Q54" s="112"/>
      <c r="R54" s="111"/>
      <c r="S54" s="98"/>
      <c r="T54" s="111"/>
      <c r="U54" s="112"/>
      <c r="V54" s="111"/>
      <c r="W54" s="112"/>
      <c r="X54" s="111"/>
      <c r="Y54" s="112"/>
      <c r="Z54" s="98"/>
      <c r="AA54" s="111"/>
      <c r="AB54" s="112"/>
      <c r="AC54" s="99"/>
    </row>
    <row r="55" spans="2:29" ht="15" customHeight="1" x14ac:dyDescent="0.25">
      <c r="B55" s="121"/>
      <c r="C55" s="112"/>
      <c r="D55" s="98"/>
      <c r="E55" s="98"/>
      <c r="F55" s="111"/>
      <c r="G55" s="112"/>
      <c r="H55" s="98"/>
      <c r="I55" s="98"/>
      <c r="J55" s="98"/>
      <c r="K55" s="111"/>
      <c r="L55" s="112"/>
      <c r="M55" s="98"/>
      <c r="N55" s="111"/>
      <c r="O55" s="112"/>
      <c r="P55" s="111"/>
      <c r="Q55" s="112"/>
      <c r="R55" s="111"/>
      <c r="S55" s="98"/>
      <c r="T55" s="111"/>
      <c r="U55" s="112"/>
      <c r="V55" s="111"/>
      <c r="W55" s="112"/>
      <c r="X55" s="111"/>
      <c r="Y55" s="112"/>
      <c r="Z55" s="98"/>
      <c r="AA55" s="111"/>
      <c r="AB55" s="112"/>
      <c r="AC55" s="99"/>
    </row>
    <row r="56" spans="2:29" ht="15" customHeight="1" x14ac:dyDescent="0.25">
      <c r="B56" s="121"/>
      <c r="C56" s="112"/>
      <c r="D56" s="98"/>
      <c r="E56" s="98"/>
      <c r="F56" s="111"/>
      <c r="G56" s="112"/>
      <c r="H56" s="98"/>
      <c r="I56" s="98"/>
      <c r="J56" s="98"/>
      <c r="K56" s="111"/>
      <c r="L56" s="112"/>
      <c r="M56" s="98"/>
      <c r="N56" s="111"/>
      <c r="O56" s="112"/>
      <c r="P56" s="111"/>
      <c r="Q56" s="112"/>
      <c r="R56" s="111"/>
      <c r="S56" s="98"/>
      <c r="T56" s="111"/>
      <c r="U56" s="112"/>
      <c r="V56" s="111"/>
      <c r="W56" s="112"/>
      <c r="X56" s="111"/>
      <c r="Y56" s="112"/>
      <c r="Z56" s="98"/>
      <c r="AA56" s="111"/>
      <c r="AB56" s="112"/>
      <c r="AC56" s="99"/>
    </row>
    <row r="57" spans="2:29" ht="15" customHeight="1" x14ac:dyDescent="0.25">
      <c r="B57" s="121"/>
      <c r="C57" s="112"/>
      <c r="D57" s="98"/>
      <c r="E57" s="98"/>
      <c r="F57" s="111"/>
      <c r="G57" s="112"/>
      <c r="H57" s="98"/>
      <c r="I57" s="98"/>
      <c r="J57" s="98"/>
      <c r="K57" s="111"/>
      <c r="L57" s="112"/>
      <c r="M57" s="98"/>
      <c r="N57" s="111"/>
      <c r="O57" s="112"/>
      <c r="P57" s="111"/>
      <c r="Q57" s="112"/>
      <c r="R57" s="111"/>
      <c r="S57" s="98"/>
      <c r="T57" s="111"/>
      <c r="U57" s="112"/>
      <c r="V57" s="111"/>
      <c r="W57" s="112"/>
      <c r="X57" s="111"/>
      <c r="Y57" s="112"/>
      <c r="Z57" s="98"/>
      <c r="AA57" s="111"/>
      <c r="AB57" s="112"/>
      <c r="AC57" s="99"/>
    </row>
    <row r="58" spans="2:29" ht="15" customHeight="1" x14ac:dyDescent="0.25">
      <c r="B58" s="120"/>
      <c r="C58" s="110"/>
      <c r="D58" s="96"/>
      <c r="E58" s="96"/>
      <c r="F58" s="109"/>
      <c r="G58" s="110"/>
      <c r="H58" s="96"/>
      <c r="I58" s="96"/>
      <c r="J58" s="96"/>
      <c r="K58" s="109"/>
      <c r="L58" s="110"/>
      <c r="M58" s="96"/>
      <c r="N58" s="109"/>
      <c r="O58" s="110"/>
      <c r="P58" s="109"/>
      <c r="Q58" s="110"/>
      <c r="R58" s="109"/>
      <c r="S58" s="96"/>
      <c r="T58" s="109"/>
      <c r="U58" s="110"/>
      <c r="V58" s="109"/>
      <c r="W58" s="110"/>
      <c r="X58" s="109"/>
      <c r="Y58" s="110"/>
      <c r="Z58" s="96"/>
      <c r="AA58" s="109"/>
      <c r="AB58" s="110"/>
      <c r="AC58" s="97"/>
    </row>
    <row r="59" spans="2:29" ht="15" customHeight="1" thickBot="1" x14ac:dyDescent="0.3">
      <c r="B59" s="124"/>
      <c r="C59" s="157"/>
      <c r="D59" s="105"/>
      <c r="E59" s="105"/>
      <c r="F59" s="117"/>
      <c r="G59" s="118"/>
      <c r="H59" s="105"/>
      <c r="I59" s="105"/>
      <c r="J59" s="105"/>
      <c r="K59" s="117"/>
      <c r="L59" s="118"/>
      <c r="M59" s="105"/>
      <c r="N59" s="117"/>
      <c r="O59" s="118"/>
      <c r="P59" s="117"/>
      <c r="Q59" s="118"/>
      <c r="R59" s="117"/>
      <c r="S59" s="105"/>
      <c r="T59" s="117"/>
      <c r="U59" s="118"/>
      <c r="V59" s="117"/>
      <c r="W59" s="118"/>
      <c r="X59" s="117"/>
      <c r="Y59" s="118"/>
      <c r="Z59" s="105"/>
      <c r="AA59" s="117"/>
      <c r="AB59" s="118"/>
      <c r="AC59" s="106"/>
    </row>
    <row r="60" spans="2:29" ht="15" customHeight="1" x14ac:dyDescent="0.25">
      <c r="B60" s="91"/>
      <c r="C60" s="91"/>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row>
    <row r="61" spans="2:29" s="51" customFormat="1" ht="15" customHeight="1" x14ac:dyDescent="0.25">
      <c r="B61" s="130"/>
      <c r="C61" s="133" t="s">
        <v>0</v>
      </c>
      <c r="D61" s="132"/>
      <c r="E61" s="27"/>
      <c r="F61" s="27"/>
      <c r="G61" s="27"/>
      <c r="H61" s="27"/>
      <c r="I61" s="27"/>
      <c r="J61" s="27"/>
      <c r="K61" s="27"/>
      <c r="L61" s="27"/>
      <c r="M61" s="27"/>
      <c r="N61" s="27"/>
      <c r="O61" s="27"/>
      <c r="P61" s="27"/>
      <c r="Q61" s="27"/>
      <c r="R61" s="27"/>
      <c r="S61" s="27"/>
      <c r="T61" s="27"/>
      <c r="U61" s="27"/>
      <c r="V61" s="27"/>
      <c r="W61" s="27"/>
      <c r="X61" s="27"/>
      <c r="Y61" s="27"/>
      <c r="Z61" s="27"/>
      <c r="AA61" s="27"/>
      <c r="AB61" s="27"/>
      <c r="AC61" s="25"/>
    </row>
    <row r="62" spans="2:29" s="51" customFormat="1" ht="15" customHeight="1" x14ac:dyDescent="0.25">
      <c r="B62" s="130"/>
      <c r="C62" s="131" t="s">
        <v>10</v>
      </c>
      <c r="D62" s="204" t="s">
        <v>103</v>
      </c>
      <c r="E62" s="203"/>
      <c r="F62" s="203"/>
      <c r="G62" s="203"/>
      <c r="H62" s="203"/>
      <c r="I62" s="27"/>
      <c r="J62" s="27"/>
      <c r="K62" s="27"/>
      <c r="L62" s="27"/>
      <c r="M62" s="27"/>
      <c r="N62" s="27"/>
      <c r="O62" s="27"/>
      <c r="P62" s="27"/>
      <c r="Q62" s="27"/>
      <c r="R62" s="27"/>
      <c r="S62" s="27"/>
      <c r="T62" s="27"/>
      <c r="U62" s="27"/>
      <c r="V62" s="27"/>
      <c r="W62" s="27"/>
      <c r="X62" s="27"/>
      <c r="Y62" s="27"/>
      <c r="Z62" s="27"/>
      <c r="AA62" s="27"/>
      <c r="AB62" s="27"/>
      <c r="AC62" s="25"/>
    </row>
    <row r="63" spans="2:29" ht="15" customHeight="1" x14ac:dyDescent="0.25">
      <c r="B63" s="92"/>
      <c r="C63" s="131" t="s">
        <v>10</v>
      </c>
      <c r="D63" s="204" t="s">
        <v>105</v>
      </c>
      <c r="E63" s="52"/>
      <c r="F63" s="52"/>
      <c r="G63" s="52"/>
      <c r="H63" s="52"/>
      <c r="I63" s="52"/>
      <c r="J63" s="52"/>
      <c r="K63" s="52"/>
      <c r="L63" s="52"/>
      <c r="M63" s="52"/>
      <c r="N63" s="52"/>
      <c r="O63" s="52"/>
      <c r="P63" s="52"/>
      <c r="Q63" s="52"/>
      <c r="R63" s="52"/>
      <c r="S63" s="52"/>
      <c r="T63" s="52"/>
      <c r="U63" s="52"/>
      <c r="V63" s="52"/>
      <c r="W63" s="52"/>
      <c r="X63" s="52"/>
      <c r="Y63" s="52"/>
      <c r="Z63" s="52"/>
      <c r="AA63" s="52"/>
      <c r="AB63" s="52"/>
      <c r="AC63" s="93"/>
    </row>
    <row r="64" spans="2:29" ht="15" customHeight="1" x14ac:dyDescent="0.25">
      <c r="B64" s="9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93"/>
    </row>
    <row r="65" spans="2:29" ht="15" customHeight="1" x14ac:dyDescent="0.25">
      <c r="B65" s="93"/>
      <c r="C65" s="92"/>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row>
    <row r="66" spans="2:29" ht="15" customHeight="1" x14ac:dyDescent="0.25">
      <c r="B66" s="52"/>
      <c r="C66" s="90"/>
      <c r="D66" s="52"/>
      <c r="E66" s="52"/>
      <c r="F66" s="52"/>
      <c r="G66" s="52"/>
      <c r="H66" s="52"/>
      <c r="I66" s="52"/>
      <c r="J66" s="52"/>
      <c r="K66" s="52"/>
      <c r="L66" s="52"/>
      <c r="M66" s="52"/>
      <c r="N66" s="52"/>
      <c r="O66" s="52"/>
      <c r="P66" s="52"/>
      <c r="Q66" s="52"/>
      <c r="R66" s="52"/>
      <c r="S66" s="52"/>
      <c r="T66" s="52"/>
      <c r="U66" s="52"/>
      <c r="V66" s="52"/>
      <c r="W66" s="52"/>
      <c r="X66" s="52"/>
      <c r="Y66" s="52"/>
      <c r="Z66" s="52"/>
      <c r="AA66" s="52"/>
      <c r="AB66" s="52"/>
      <c r="AC66" s="52"/>
    </row>
    <row r="67" spans="2:29" ht="15" customHeight="1" x14ac:dyDescent="0.25">
      <c r="B67" s="52"/>
      <c r="C67" s="90"/>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row>
    <row r="68" spans="2:29" ht="15" customHeight="1" x14ac:dyDescent="0.25">
      <c r="B68" s="52"/>
      <c r="C68" s="90"/>
      <c r="D68" s="52"/>
      <c r="E68" s="52"/>
      <c r="F68" s="52"/>
      <c r="G68" s="52"/>
      <c r="H68" s="52"/>
      <c r="I68" s="52"/>
      <c r="J68" s="52"/>
      <c r="K68" s="52"/>
      <c r="L68" s="52"/>
      <c r="M68" s="52"/>
      <c r="N68" s="52"/>
      <c r="O68" s="52"/>
      <c r="P68" s="52"/>
      <c r="Q68" s="52"/>
      <c r="R68" s="52"/>
      <c r="S68" s="52"/>
      <c r="T68" s="52"/>
      <c r="U68" s="52"/>
      <c r="V68" s="52"/>
      <c r="W68" s="52"/>
      <c r="X68" s="52"/>
      <c r="Y68" s="52"/>
      <c r="Z68" s="52"/>
      <c r="AA68" s="52"/>
      <c r="AB68" s="52"/>
      <c r="AC68" s="52"/>
    </row>
    <row r="69" spans="2:29" ht="15" customHeight="1" x14ac:dyDescent="0.25">
      <c r="B69" s="52"/>
      <c r="C69" s="90"/>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row>
    <row r="70" spans="2:29" ht="15" customHeight="1" x14ac:dyDescent="0.25">
      <c r="B70" s="52"/>
      <c r="C70" s="90"/>
      <c r="D70" s="52"/>
      <c r="E70" s="52"/>
      <c r="F70" s="52"/>
      <c r="G70" s="52"/>
      <c r="H70" s="52"/>
      <c r="I70" s="52"/>
      <c r="J70" s="52"/>
      <c r="K70" s="52"/>
      <c r="L70" s="52"/>
      <c r="M70" s="52"/>
      <c r="N70" s="52"/>
      <c r="O70" s="52"/>
      <c r="P70" s="52"/>
      <c r="Q70" s="52"/>
      <c r="R70" s="52"/>
      <c r="S70" s="52"/>
      <c r="T70" s="52"/>
      <c r="U70" s="52"/>
      <c r="V70" s="52"/>
      <c r="W70" s="52"/>
      <c r="X70" s="52"/>
      <c r="Y70" s="52"/>
      <c r="Z70" s="52"/>
      <c r="AA70" s="52"/>
      <c r="AB70" s="52"/>
      <c r="AC70" s="52"/>
    </row>
    <row r="71" spans="2:29" ht="15" customHeight="1" x14ac:dyDescent="0.25">
      <c r="B71" s="52"/>
      <c r="C71" s="90"/>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row>
  </sheetData>
  <sheetProtection formatCells="0" formatColumns="0" formatRows="0" insertColumns="0" insertRows="0" insertHyperlinks="0" deleteColumns="0" deleteRows="0" sort="0" autoFilter="0" pivotTables="0"/>
  <mergeCells count="21">
    <mergeCell ref="B2:AC3"/>
    <mergeCell ref="B4:AC4"/>
    <mergeCell ref="B5:AC5"/>
    <mergeCell ref="B6:AC6"/>
    <mergeCell ref="C18:F18"/>
    <mergeCell ref="G18:K18"/>
    <mergeCell ref="L18:N18"/>
    <mergeCell ref="O18:P18"/>
    <mergeCell ref="B7:AC8"/>
    <mergeCell ref="B16:AC17"/>
    <mergeCell ref="B9:AC9"/>
    <mergeCell ref="B10:AC10"/>
    <mergeCell ref="H12:AB12"/>
    <mergeCell ref="Y14:AB14"/>
    <mergeCell ref="H14:V14"/>
    <mergeCell ref="AB18:AC18"/>
    <mergeCell ref="U18:V18"/>
    <mergeCell ref="S18:T18"/>
    <mergeCell ref="W18:X18"/>
    <mergeCell ref="Y18:AA18"/>
    <mergeCell ref="Q18:R18"/>
  </mergeCell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C71"/>
  <sheetViews>
    <sheetView showGridLines="0" view="pageBreakPreview" zoomScale="70" zoomScaleNormal="100" zoomScaleSheetLayoutView="70" workbookViewId="0">
      <selection activeCell="AG22" sqref="AG22"/>
    </sheetView>
  </sheetViews>
  <sheetFormatPr baseColWidth="10" defaultColWidth="5.7109375" defaultRowHeight="15" customHeight="1" x14ac:dyDescent="0.25"/>
  <cols>
    <col min="1" max="1" width="3.7109375" style="23" customWidth="1"/>
    <col min="2" max="2" width="5.7109375" style="23"/>
    <col min="3" max="3" width="5.7109375" style="22"/>
    <col min="4" max="15" width="5.7109375" style="23"/>
    <col min="16" max="18" width="5.7109375" style="23" customWidth="1"/>
    <col min="19" max="16384" width="5.7109375" style="23"/>
  </cols>
  <sheetData>
    <row r="2" spans="2:29" s="52"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row>
    <row r="3" spans="2:29" s="52"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row>
    <row r="4" spans="2:29" s="52" customFormat="1" ht="15" customHeight="1" x14ac:dyDescent="0.25">
      <c r="B4" s="366" t="str">
        <f>IF(DATOS!C4="",UPPER(DATOS!B4),UPPER(DATOS!C4))</f>
        <v>VICEPRESIDENCIA DE PROYECTOS / GPR</v>
      </c>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row>
    <row r="5" spans="2:29" s="52" customFormat="1" ht="15" customHeight="1" x14ac:dyDescent="0.25">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row>
    <row r="6" spans="2:29" s="52" customFormat="1" ht="15" customHeight="1" x14ac:dyDescent="0.25">
      <c r="B6" s="367" t="str">
        <f>IF(OR(DATOS!E8="",DATOS!G8=""),UPPER(DATOS!B8),DATOS!I8)</f>
        <v>CONTRATO CC - 003</v>
      </c>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2:29" s="52" customFormat="1" ht="15" customHeight="1" x14ac:dyDescent="0.25">
      <c r="B7" s="369" t="str">
        <f>IF(DATOS!C6="",UPPER(DATOS!B6),UPPER("''"&amp;DATOS!C6&amp;"''"))</f>
        <v>''OBRAS ELECTROMECÁNICAS Y SISTEMA MONITOREO TRANQUE TALABRE''</v>
      </c>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row>
    <row r="8" spans="2:29" s="52" customFormat="1" ht="15" customHeight="1" x14ac:dyDescent="0.25">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row>
    <row r="9" spans="2:29" s="52" customFormat="1" ht="15" customHeight="1" x14ac:dyDescent="0.25">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2:29" s="52" customFormat="1" ht="15" customHeight="1" x14ac:dyDescent="0.25">
      <c r="B10" s="367" t="str">
        <f>IF(OR(DATOS!E12="",DATOS!G12="",DATOS!I12=""),UPPER(DATOS!B12),DATOS!K12)</f>
        <v>LICITACIÓN VP - GPR  007 / 23</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row>
    <row r="11" spans="2:29" s="52" customFormat="1" ht="15" customHeight="1" thickBot="1" x14ac:dyDescent="0.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row>
    <row r="12" spans="2:29" s="52" customFormat="1" ht="9.9499999999999993"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6"/>
    </row>
    <row r="13" spans="2:29" s="52" customFormat="1" ht="15" customHeight="1" x14ac:dyDescent="0.25">
      <c r="B13" s="7"/>
      <c r="C13" s="38" t="s">
        <v>9</v>
      </c>
      <c r="D13" s="9"/>
      <c r="E13" s="9"/>
      <c r="F13" s="9"/>
      <c r="G13" s="9"/>
      <c r="H13" s="354"/>
      <c r="I13" s="355"/>
      <c r="J13" s="355"/>
      <c r="K13" s="355"/>
      <c r="L13" s="355"/>
      <c r="M13" s="355"/>
      <c r="N13" s="355"/>
      <c r="O13" s="355"/>
      <c r="P13" s="355"/>
      <c r="Q13" s="355"/>
      <c r="R13" s="355"/>
      <c r="S13" s="355"/>
      <c r="T13" s="355"/>
      <c r="U13" s="355"/>
      <c r="V13" s="355"/>
      <c r="W13" s="355"/>
      <c r="X13" s="355"/>
      <c r="Y13" s="355"/>
      <c r="Z13" s="355"/>
      <c r="AA13" s="355"/>
      <c r="AB13" s="356"/>
      <c r="AC13" s="10"/>
    </row>
    <row r="14" spans="2:29" s="52" customFormat="1" ht="9.9499999999999993"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9"/>
      <c r="AB14" s="9"/>
      <c r="AC14" s="10"/>
    </row>
    <row r="15" spans="2:29" s="52" customFormat="1" ht="15" customHeight="1" x14ac:dyDescent="0.25">
      <c r="B15" s="7"/>
      <c r="C15" s="38" t="s">
        <v>7</v>
      </c>
      <c r="D15" s="9"/>
      <c r="E15" s="9"/>
      <c r="F15" s="9"/>
      <c r="G15" s="9"/>
      <c r="H15" s="354"/>
      <c r="I15" s="355"/>
      <c r="J15" s="355"/>
      <c r="K15" s="355"/>
      <c r="L15" s="355"/>
      <c r="M15" s="355"/>
      <c r="N15" s="355"/>
      <c r="O15" s="355"/>
      <c r="P15" s="355"/>
      <c r="Q15" s="355"/>
      <c r="R15" s="355"/>
      <c r="S15" s="355"/>
      <c r="T15" s="355"/>
      <c r="U15" s="355"/>
      <c r="V15" s="356"/>
      <c r="W15" s="8"/>
      <c r="X15" s="39" t="s">
        <v>8</v>
      </c>
      <c r="Y15" s="357"/>
      <c r="Z15" s="358"/>
      <c r="AA15" s="358"/>
      <c r="AB15" s="359"/>
      <c r="AC15" s="10"/>
    </row>
    <row r="16" spans="2:29" s="52" customFormat="1" ht="9.9499999999999993"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4"/>
    </row>
    <row r="17" spans="2:29" ht="15" customHeight="1" x14ac:dyDescent="0.25">
      <c r="B17" s="360" t="s">
        <v>95</v>
      </c>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2"/>
    </row>
    <row r="18" spans="2:29" ht="15" customHeight="1" thickBot="1" x14ac:dyDescent="0.3">
      <c r="B18" s="363"/>
      <c r="C18" s="364"/>
      <c r="D18" s="364"/>
      <c r="E18" s="364"/>
      <c r="F18" s="364"/>
      <c r="G18" s="364"/>
      <c r="H18" s="364"/>
      <c r="I18" s="364"/>
      <c r="J18" s="364"/>
      <c r="K18" s="364"/>
      <c r="L18" s="364"/>
      <c r="M18" s="364"/>
      <c r="N18" s="364"/>
      <c r="O18" s="364"/>
      <c r="P18" s="364"/>
      <c r="Q18" s="470"/>
      <c r="R18" s="470"/>
      <c r="S18" s="364"/>
      <c r="T18" s="364"/>
      <c r="U18" s="364"/>
      <c r="V18" s="364"/>
      <c r="W18" s="364"/>
      <c r="X18" s="364"/>
      <c r="Y18" s="364"/>
      <c r="Z18" s="364"/>
      <c r="AA18" s="364"/>
      <c r="AB18" s="364"/>
      <c r="AC18" s="365"/>
    </row>
    <row r="19" spans="2:29" s="24" customFormat="1" ht="30" customHeight="1" thickBot="1" x14ac:dyDescent="0.3">
      <c r="B19" s="158" t="s">
        <v>1</v>
      </c>
      <c r="C19" s="466" t="s">
        <v>63</v>
      </c>
      <c r="D19" s="466"/>
      <c r="E19" s="466"/>
      <c r="F19" s="466"/>
      <c r="G19" s="466" t="s">
        <v>64</v>
      </c>
      <c r="H19" s="466"/>
      <c r="I19" s="466"/>
      <c r="J19" s="466"/>
      <c r="K19" s="466"/>
      <c r="L19" s="468" t="s">
        <v>65</v>
      </c>
      <c r="M19" s="468"/>
      <c r="N19" s="468"/>
      <c r="O19" s="466" t="s">
        <v>108</v>
      </c>
      <c r="P19" s="466"/>
      <c r="Q19" s="466" t="s">
        <v>89</v>
      </c>
      <c r="R19" s="468"/>
      <c r="S19" s="467" t="s">
        <v>90</v>
      </c>
      <c r="T19" s="466"/>
      <c r="U19" s="466" t="s">
        <v>91</v>
      </c>
      <c r="V19" s="466"/>
      <c r="W19" s="466" t="s">
        <v>66</v>
      </c>
      <c r="X19" s="466"/>
      <c r="Y19" s="466" t="s">
        <v>67</v>
      </c>
      <c r="Z19" s="466"/>
      <c r="AA19" s="466"/>
      <c r="AB19" s="466" t="s">
        <v>68</v>
      </c>
      <c r="AC19" s="469"/>
    </row>
    <row r="20" spans="2:29" ht="15" customHeight="1" x14ac:dyDescent="0.25">
      <c r="B20" s="119"/>
      <c r="C20" s="108"/>
      <c r="D20" s="94"/>
      <c r="E20" s="94"/>
      <c r="F20" s="107"/>
      <c r="G20" s="108"/>
      <c r="H20" s="94"/>
      <c r="I20" s="94"/>
      <c r="J20" s="94"/>
      <c r="K20" s="107"/>
      <c r="L20" s="108"/>
      <c r="M20" s="94"/>
      <c r="N20" s="107"/>
      <c r="O20" s="108"/>
      <c r="P20" s="107"/>
      <c r="Q20" s="108"/>
      <c r="R20" s="107"/>
      <c r="S20" s="94"/>
      <c r="T20" s="107"/>
      <c r="U20" s="108"/>
      <c r="V20" s="107"/>
      <c r="W20" s="108"/>
      <c r="X20" s="107"/>
      <c r="Y20" s="108"/>
      <c r="Z20" s="94"/>
      <c r="AA20" s="107"/>
      <c r="AB20" s="108"/>
      <c r="AC20" s="95"/>
    </row>
    <row r="21" spans="2:29" ht="15" customHeight="1" x14ac:dyDescent="0.25">
      <c r="B21" s="120"/>
      <c r="C21" s="110"/>
      <c r="D21" s="96"/>
      <c r="E21" s="96"/>
      <c r="F21" s="109"/>
      <c r="G21" s="110"/>
      <c r="H21" s="96"/>
      <c r="I21" s="96"/>
      <c r="J21" s="96"/>
      <c r="K21" s="109"/>
      <c r="L21" s="110"/>
      <c r="M21" s="96"/>
      <c r="N21" s="109"/>
      <c r="O21" s="110"/>
      <c r="P21" s="109"/>
      <c r="Q21" s="110"/>
      <c r="R21" s="109"/>
      <c r="S21" s="96"/>
      <c r="T21" s="109"/>
      <c r="U21" s="110"/>
      <c r="V21" s="109"/>
      <c r="W21" s="110"/>
      <c r="X21" s="109"/>
      <c r="Y21" s="110"/>
      <c r="Z21" s="96"/>
      <c r="AA21" s="109"/>
      <c r="AB21" s="110"/>
      <c r="AC21" s="97"/>
    </row>
    <row r="22" spans="2:29" ht="15" customHeight="1" x14ac:dyDescent="0.25">
      <c r="B22" s="121"/>
      <c r="C22" s="112"/>
      <c r="D22" s="98"/>
      <c r="E22" s="98"/>
      <c r="F22" s="111"/>
      <c r="G22" s="112"/>
      <c r="H22" s="98"/>
      <c r="I22" s="98"/>
      <c r="J22" s="98"/>
      <c r="K22" s="111"/>
      <c r="L22" s="112"/>
      <c r="M22" s="98"/>
      <c r="N22" s="111"/>
      <c r="O22" s="112"/>
      <c r="P22" s="111"/>
      <c r="Q22" s="112"/>
      <c r="R22" s="111"/>
      <c r="S22" s="98"/>
      <c r="T22" s="111"/>
      <c r="U22" s="112"/>
      <c r="V22" s="111"/>
      <c r="W22" s="112"/>
      <c r="X22" s="111"/>
      <c r="Y22" s="112"/>
      <c r="Z22" s="98"/>
      <c r="AA22" s="111"/>
      <c r="AB22" s="112"/>
      <c r="AC22" s="99"/>
    </row>
    <row r="23" spans="2:29" ht="15" customHeight="1" x14ac:dyDescent="0.25">
      <c r="B23" s="121"/>
      <c r="C23" s="112"/>
      <c r="D23" s="98"/>
      <c r="E23" s="98"/>
      <c r="F23" s="111"/>
      <c r="G23" s="112"/>
      <c r="H23" s="98"/>
      <c r="I23" s="98"/>
      <c r="J23" s="98"/>
      <c r="K23" s="111"/>
      <c r="L23" s="112"/>
      <c r="M23" s="98"/>
      <c r="N23" s="111"/>
      <c r="O23" s="112"/>
      <c r="P23" s="111"/>
      <c r="Q23" s="112"/>
      <c r="R23" s="111"/>
      <c r="S23" s="98"/>
      <c r="T23" s="111"/>
      <c r="U23" s="112"/>
      <c r="V23" s="111"/>
      <c r="W23" s="112"/>
      <c r="X23" s="111"/>
      <c r="Y23" s="112"/>
      <c r="Z23" s="98"/>
      <c r="AA23" s="111"/>
      <c r="AB23" s="112"/>
      <c r="AC23" s="99"/>
    </row>
    <row r="24" spans="2:29" ht="15" customHeight="1" x14ac:dyDescent="0.25">
      <c r="B24" s="121"/>
      <c r="C24" s="112"/>
      <c r="D24" s="98"/>
      <c r="E24" s="98"/>
      <c r="F24" s="111"/>
      <c r="G24" s="112"/>
      <c r="H24" s="98"/>
      <c r="I24" s="98"/>
      <c r="J24" s="98"/>
      <c r="K24" s="111"/>
      <c r="L24" s="112"/>
      <c r="M24" s="98"/>
      <c r="N24" s="111"/>
      <c r="O24" s="112"/>
      <c r="P24" s="111"/>
      <c r="Q24" s="112"/>
      <c r="R24" s="111"/>
      <c r="S24" s="98"/>
      <c r="T24" s="111"/>
      <c r="U24" s="112"/>
      <c r="V24" s="111"/>
      <c r="W24" s="112"/>
      <c r="X24" s="111"/>
      <c r="Y24" s="112"/>
      <c r="Z24" s="98"/>
      <c r="AA24" s="111"/>
      <c r="AB24" s="112"/>
      <c r="AC24" s="99"/>
    </row>
    <row r="25" spans="2:29" ht="15" customHeight="1" x14ac:dyDescent="0.25">
      <c r="B25" s="121"/>
      <c r="C25" s="112"/>
      <c r="D25" s="98"/>
      <c r="E25" s="98"/>
      <c r="F25" s="111"/>
      <c r="G25" s="112"/>
      <c r="H25" s="98"/>
      <c r="I25" s="98"/>
      <c r="J25" s="98"/>
      <c r="K25" s="111"/>
      <c r="L25" s="112"/>
      <c r="M25" s="98"/>
      <c r="N25" s="111"/>
      <c r="O25" s="112"/>
      <c r="P25" s="111"/>
      <c r="Q25" s="112"/>
      <c r="R25" s="111"/>
      <c r="S25" s="98"/>
      <c r="T25" s="111"/>
      <c r="U25" s="112"/>
      <c r="V25" s="111"/>
      <c r="W25" s="112"/>
      <c r="X25" s="111"/>
      <c r="Y25" s="112"/>
      <c r="Z25" s="98"/>
      <c r="AA25" s="111"/>
      <c r="AB25" s="112"/>
      <c r="AC25" s="99"/>
    </row>
    <row r="26" spans="2:29" ht="15" customHeight="1" x14ac:dyDescent="0.25">
      <c r="B26" s="120"/>
      <c r="C26" s="110"/>
      <c r="D26" s="96"/>
      <c r="E26" s="96"/>
      <c r="F26" s="109"/>
      <c r="G26" s="110"/>
      <c r="H26" s="96"/>
      <c r="I26" s="96"/>
      <c r="J26" s="96"/>
      <c r="K26" s="109"/>
      <c r="L26" s="110"/>
      <c r="M26" s="96"/>
      <c r="N26" s="109"/>
      <c r="O26" s="110"/>
      <c r="P26" s="109"/>
      <c r="Q26" s="110"/>
      <c r="R26" s="109"/>
      <c r="S26" s="96"/>
      <c r="T26" s="109"/>
      <c r="U26" s="110"/>
      <c r="V26" s="109"/>
      <c r="W26" s="110"/>
      <c r="X26" s="109"/>
      <c r="Y26" s="110"/>
      <c r="Z26" s="96"/>
      <c r="AA26" s="109"/>
      <c r="AB26" s="110"/>
      <c r="AC26" s="97"/>
    </row>
    <row r="27" spans="2:29" ht="15" customHeight="1" x14ac:dyDescent="0.25">
      <c r="B27" s="121"/>
      <c r="C27" s="112"/>
      <c r="D27" s="98"/>
      <c r="E27" s="98"/>
      <c r="F27" s="111"/>
      <c r="G27" s="112"/>
      <c r="H27" s="98"/>
      <c r="I27" s="98"/>
      <c r="J27" s="98"/>
      <c r="K27" s="111"/>
      <c r="L27" s="112"/>
      <c r="M27" s="98"/>
      <c r="N27" s="111"/>
      <c r="O27" s="112"/>
      <c r="P27" s="111"/>
      <c r="Q27" s="112"/>
      <c r="R27" s="111"/>
      <c r="S27" s="98"/>
      <c r="T27" s="111"/>
      <c r="U27" s="112"/>
      <c r="V27" s="111"/>
      <c r="W27" s="112"/>
      <c r="X27" s="111"/>
      <c r="Y27" s="112"/>
      <c r="Z27" s="98"/>
      <c r="AA27" s="111"/>
      <c r="AB27" s="112"/>
      <c r="AC27" s="99"/>
    </row>
    <row r="28" spans="2:29" ht="15" customHeight="1" x14ac:dyDescent="0.25">
      <c r="B28" s="121"/>
      <c r="C28" s="112"/>
      <c r="D28" s="98"/>
      <c r="E28" s="98"/>
      <c r="F28" s="111"/>
      <c r="G28" s="112"/>
      <c r="H28" s="98"/>
      <c r="I28" s="98"/>
      <c r="J28" s="98"/>
      <c r="K28" s="111"/>
      <c r="L28" s="112"/>
      <c r="M28" s="98"/>
      <c r="N28" s="111"/>
      <c r="O28" s="112"/>
      <c r="P28" s="111"/>
      <c r="Q28" s="112"/>
      <c r="R28" s="111"/>
      <c r="S28" s="98"/>
      <c r="T28" s="111"/>
      <c r="U28" s="112"/>
      <c r="V28" s="111"/>
      <c r="W28" s="112"/>
      <c r="X28" s="111"/>
      <c r="Y28" s="112"/>
      <c r="Z28" s="98"/>
      <c r="AA28" s="111"/>
      <c r="AB28" s="112"/>
      <c r="AC28" s="99"/>
    </row>
    <row r="29" spans="2:29" ht="15" customHeight="1" x14ac:dyDescent="0.25">
      <c r="B29" s="121"/>
      <c r="C29" s="112"/>
      <c r="D29" s="98"/>
      <c r="E29" s="98"/>
      <c r="F29" s="111"/>
      <c r="G29" s="112"/>
      <c r="H29" s="98"/>
      <c r="I29" s="98"/>
      <c r="J29" s="98"/>
      <c r="K29" s="111"/>
      <c r="L29" s="112"/>
      <c r="M29" s="98"/>
      <c r="N29" s="111"/>
      <c r="O29" s="112"/>
      <c r="P29" s="111"/>
      <c r="Q29" s="112"/>
      <c r="R29" s="111"/>
      <c r="S29" s="98"/>
      <c r="T29" s="111"/>
      <c r="U29" s="112"/>
      <c r="V29" s="111"/>
      <c r="W29" s="112"/>
      <c r="X29" s="111"/>
      <c r="Y29" s="112"/>
      <c r="Z29" s="98"/>
      <c r="AA29" s="111"/>
      <c r="AB29" s="112"/>
      <c r="AC29" s="99"/>
    </row>
    <row r="30" spans="2:29" ht="15" customHeight="1" x14ac:dyDescent="0.25">
      <c r="B30" s="121"/>
      <c r="C30" s="112"/>
      <c r="D30" s="98"/>
      <c r="E30" s="98"/>
      <c r="F30" s="111"/>
      <c r="G30" s="112"/>
      <c r="H30" s="98"/>
      <c r="I30" s="98"/>
      <c r="J30" s="98"/>
      <c r="K30" s="111"/>
      <c r="L30" s="112"/>
      <c r="M30" s="98"/>
      <c r="N30" s="111"/>
      <c r="O30" s="112"/>
      <c r="P30" s="111"/>
      <c r="Q30" s="112"/>
      <c r="R30" s="111"/>
      <c r="S30" s="98"/>
      <c r="T30" s="111"/>
      <c r="U30" s="112"/>
      <c r="V30" s="111"/>
      <c r="W30" s="112"/>
      <c r="X30" s="111"/>
      <c r="Y30" s="112"/>
      <c r="Z30" s="98"/>
      <c r="AA30" s="111"/>
      <c r="AB30" s="112"/>
      <c r="AC30" s="99"/>
    </row>
    <row r="31" spans="2:29" ht="15" customHeight="1" x14ac:dyDescent="0.25">
      <c r="B31" s="120"/>
      <c r="C31" s="110"/>
      <c r="D31" s="96"/>
      <c r="E31" s="96"/>
      <c r="F31" s="109"/>
      <c r="G31" s="110"/>
      <c r="H31" s="96"/>
      <c r="I31" s="96"/>
      <c r="J31" s="96"/>
      <c r="K31" s="109"/>
      <c r="L31" s="110"/>
      <c r="M31" s="96"/>
      <c r="N31" s="109"/>
      <c r="O31" s="110"/>
      <c r="P31" s="109"/>
      <c r="Q31" s="110"/>
      <c r="R31" s="109"/>
      <c r="S31" s="96"/>
      <c r="T31" s="109"/>
      <c r="U31" s="110"/>
      <c r="V31" s="109"/>
      <c r="W31" s="110"/>
      <c r="X31" s="109"/>
      <c r="Y31" s="110"/>
      <c r="Z31" s="96"/>
      <c r="AA31" s="109"/>
      <c r="AB31" s="110"/>
      <c r="AC31" s="97"/>
    </row>
    <row r="32" spans="2:29" ht="15" customHeight="1" x14ac:dyDescent="0.25">
      <c r="B32" s="121"/>
      <c r="C32" s="112"/>
      <c r="D32" s="98"/>
      <c r="E32" s="98"/>
      <c r="F32" s="111"/>
      <c r="G32" s="112"/>
      <c r="H32" s="98"/>
      <c r="I32" s="98"/>
      <c r="J32" s="98"/>
      <c r="K32" s="111"/>
      <c r="L32" s="112"/>
      <c r="M32" s="98"/>
      <c r="N32" s="111"/>
      <c r="O32" s="112"/>
      <c r="P32" s="111"/>
      <c r="Q32" s="112"/>
      <c r="R32" s="111"/>
      <c r="S32" s="98"/>
      <c r="T32" s="111"/>
      <c r="U32" s="112"/>
      <c r="V32" s="111"/>
      <c r="W32" s="112"/>
      <c r="X32" s="111"/>
      <c r="Y32" s="112"/>
      <c r="Z32" s="98"/>
      <c r="AA32" s="111"/>
      <c r="AB32" s="112"/>
      <c r="AC32" s="99"/>
    </row>
    <row r="33" spans="2:29" ht="15" customHeight="1" x14ac:dyDescent="0.25">
      <c r="B33" s="121"/>
      <c r="C33" s="112"/>
      <c r="D33" s="98"/>
      <c r="E33" s="98"/>
      <c r="F33" s="111"/>
      <c r="G33" s="112"/>
      <c r="H33" s="98"/>
      <c r="I33" s="98"/>
      <c r="J33" s="98"/>
      <c r="K33" s="111"/>
      <c r="L33" s="112"/>
      <c r="M33" s="98"/>
      <c r="N33" s="111"/>
      <c r="O33" s="112"/>
      <c r="P33" s="111"/>
      <c r="Q33" s="112"/>
      <c r="R33" s="111"/>
      <c r="S33" s="98"/>
      <c r="T33" s="111"/>
      <c r="U33" s="112"/>
      <c r="V33" s="111"/>
      <c r="W33" s="112"/>
      <c r="X33" s="111"/>
      <c r="Y33" s="112"/>
      <c r="Z33" s="98"/>
      <c r="AA33" s="111"/>
      <c r="AB33" s="112"/>
      <c r="AC33" s="99"/>
    </row>
    <row r="34" spans="2:29" ht="15" customHeight="1" x14ac:dyDescent="0.25">
      <c r="B34" s="121"/>
      <c r="C34" s="112"/>
      <c r="D34" s="98"/>
      <c r="E34" s="98"/>
      <c r="F34" s="111"/>
      <c r="G34" s="112"/>
      <c r="H34" s="98"/>
      <c r="I34" s="98"/>
      <c r="J34" s="98"/>
      <c r="K34" s="111"/>
      <c r="L34" s="112"/>
      <c r="M34" s="98"/>
      <c r="N34" s="111"/>
      <c r="O34" s="112"/>
      <c r="P34" s="111"/>
      <c r="Q34" s="112"/>
      <c r="R34" s="111"/>
      <c r="S34" s="98"/>
      <c r="T34" s="111"/>
      <c r="U34" s="112"/>
      <c r="V34" s="111"/>
      <c r="W34" s="112"/>
      <c r="X34" s="111"/>
      <c r="Y34" s="112"/>
      <c r="Z34" s="98"/>
      <c r="AA34" s="111"/>
      <c r="AB34" s="112"/>
      <c r="AC34" s="99"/>
    </row>
    <row r="35" spans="2:29" ht="15" customHeight="1" x14ac:dyDescent="0.25">
      <c r="B35" s="121"/>
      <c r="C35" s="112"/>
      <c r="D35" s="98"/>
      <c r="E35" s="98"/>
      <c r="F35" s="111"/>
      <c r="G35" s="112"/>
      <c r="H35" s="98"/>
      <c r="I35" s="98"/>
      <c r="J35" s="98"/>
      <c r="K35" s="111"/>
      <c r="L35" s="112"/>
      <c r="M35" s="98"/>
      <c r="N35" s="111"/>
      <c r="O35" s="112"/>
      <c r="P35" s="111"/>
      <c r="Q35" s="112"/>
      <c r="R35" s="111"/>
      <c r="S35" s="98"/>
      <c r="T35" s="111"/>
      <c r="U35" s="112"/>
      <c r="V35" s="111"/>
      <c r="W35" s="112"/>
      <c r="X35" s="111"/>
      <c r="Y35" s="112"/>
      <c r="Z35" s="98"/>
      <c r="AA35" s="111"/>
      <c r="AB35" s="112"/>
      <c r="AC35" s="99"/>
    </row>
    <row r="36" spans="2:29" ht="15" customHeight="1" x14ac:dyDescent="0.25">
      <c r="B36" s="120"/>
      <c r="C36" s="110"/>
      <c r="D36" s="96"/>
      <c r="E36" s="96"/>
      <c r="F36" s="109"/>
      <c r="G36" s="110"/>
      <c r="H36" s="96"/>
      <c r="I36" s="96"/>
      <c r="J36" s="96"/>
      <c r="K36" s="109"/>
      <c r="L36" s="110"/>
      <c r="M36" s="96"/>
      <c r="N36" s="109"/>
      <c r="O36" s="110"/>
      <c r="P36" s="109"/>
      <c r="Q36" s="110"/>
      <c r="R36" s="109"/>
      <c r="S36" s="96"/>
      <c r="T36" s="109"/>
      <c r="U36" s="110"/>
      <c r="V36" s="109"/>
      <c r="W36" s="110"/>
      <c r="X36" s="109"/>
      <c r="Y36" s="110"/>
      <c r="Z36" s="96"/>
      <c r="AA36" s="109"/>
      <c r="AB36" s="110"/>
      <c r="AC36" s="97"/>
    </row>
    <row r="37" spans="2:29" ht="15" customHeight="1" x14ac:dyDescent="0.25">
      <c r="B37" s="121"/>
      <c r="C37" s="112"/>
      <c r="D37" s="98"/>
      <c r="E37" s="98"/>
      <c r="F37" s="111"/>
      <c r="G37" s="112"/>
      <c r="H37" s="98"/>
      <c r="I37" s="98"/>
      <c r="J37" s="98"/>
      <c r="K37" s="111"/>
      <c r="L37" s="112"/>
      <c r="M37" s="98"/>
      <c r="N37" s="111"/>
      <c r="O37" s="112"/>
      <c r="P37" s="111"/>
      <c r="Q37" s="112"/>
      <c r="R37" s="111"/>
      <c r="S37" s="98"/>
      <c r="T37" s="111"/>
      <c r="U37" s="112"/>
      <c r="V37" s="111"/>
      <c r="W37" s="112"/>
      <c r="X37" s="111"/>
      <c r="Y37" s="112"/>
      <c r="Z37" s="98"/>
      <c r="AA37" s="111"/>
      <c r="AB37" s="112"/>
      <c r="AC37" s="99"/>
    </row>
    <row r="38" spans="2:29" ht="15" customHeight="1" x14ac:dyDescent="0.25">
      <c r="B38" s="121"/>
      <c r="C38" s="112"/>
      <c r="D38" s="98"/>
      <c r="E38" s="98"/>
      <c r="F38" s="111"/>
      <c r="G38" s="112"/>
      <c r="H38" s="98"/>
      <c r="I38" s="98"/>
      <c r="J38" s="98"/>
      <c r="K38" s="111"/>
      <c r="L38" s="112"/>
      <c r="M38" s="98"/>
      <c r="N38" s="111"/>
      <c r="O38" s="112"/>
      <c r="P38" s="111"/>
      <c r="Q38" s="112"/>
      <c r="R38" s="111"/>
      <c r="S38" s="98"/>
      <c r="T38" s="111"/>
      <c r="U38" s="112"/>
      <c r="V38" s="111"/>
      <c r="W38" s="112"/>
      <c r="X38" s="111"/>
      <c r="Y38" s="112"/>
      <c r="Z38" s="98"/>
      <c r="AA38" s="111"/>
      <c r="AB38" s="112"/>
      <c r="AC38" s="99"/>
    </row>
    <row r="39" spans="2:29" ht="15" customHeight="1" x14ac:dyDescent="0.25">
      <c r="B39" s="121"/>
      <c r="C39" s="112"/>
      <c r="D39" s="98"/>
      <c r="E39" s="98"/>
      <c r="F39" s="111"/>
      <c r="G39" s="112"/>
      <c r="H39" s="98"/>
      <c r="I39" s="98"/>
      <c r="J39" s="98"/>
      <c r="K39" s="111"/>
      <c r="L39" s="112"/>
      <c r="M39" s="98"/>
      <c r="N39" s="111"/>
      <c r="O39" s="112"/>
      <c r="P39" s="111"/>
      <c r="Q39" s="112"/>
      <c r="R39" s="111"/>
      <c r="S39" s="98"/>
      <c r="T39" s="111"/>
      <c r="U39" s="112"/>
      <c r="V39" s="111"/>
      <c r="W39" s="112"/>
      <c r="X39" s="111"/>
      <c r="Y39" s="112"/>
      <c r="Z39" s="98"/>
      <c r="AA39" s="111"/>
      <c r="AB39" s="112"/>
      <c r="AC39" s="99"/>
    </row>
    <row r="40" spans="2:29" ht="15" customHeight="1" x14ac:dyDescent="0.25">
      <c r="B40" s="121"/>
      <c r="C40" s="112"/>
      <c r="D40" s="98"/>
      <c r="E40" s="98"/>
      <c r="F40" s="111"/>
      <c r="G40" s="112"/>
      <c r="H40" s="98"/>
      <c r="I40" s="98"/>
      <c r="J40" s="98"/>
      <c r="K40" s="111"/>
      <c r="L40" s="112"/>
      <c r="M40" s="98"/>
      <c r="N40" s="111"/>
      <c r="O40" s="112"/>
      <c r="P40" s="111"/>
      <c r="Q40" s="112"/>
      <c r="R40" s="111"/>
      <c r="S40" s="98"/>
      <c r="T40" s="111"/>
      <c r="U40" s="112"/>
      <c r="V40" s="111"/>
      <c r="W40" s="112"/>
      <c r="X40" s="111"/>
      <c r="Y40" s="112"/>
      <c r="Z40" s="98"/>
      <c r="AA40" s="111"/>
      <c r="AB40" s="112"/>
      <c r="AC40" s="99"/>
    </row>
    <row r="41" spans="2:29" ht="15" customHeight="1" x14ac:dyDescent="0.25">
      <c r="B41" s="122"/>
      <c r="C41" s="114"/>
      <c r="D41" s="100"/>
      <c r="E41" s="100"/>
      <c r="F41" s="113"/>
      <c r="G41" s="114"/>
      <c r="H41" s="100"/>
      <c r="I41" s="100"/>
      <c r="J41" s="100"/>
      <c r="K41" s="113"/>
      <c r="L41" s="110"/>
      <c r="M41" s="96"/>
      <c r="N41" s="109"/>
      <c r="O41" s="110"/>
      <c r="P41" s="109"/>
      <c r="Q41" s="110"/>
      <c r="R41" s="109"/>
      <c r="S41" s="96"/>
      <c r="T41" s="109"/>
      <c r="U41" s="110"/>
      <c r="V41" s="109"/>
      <c r="W41" s="110"/>
      <c r="X41" s="109"/>
      <c r="Y41" s="110"/>
      <c r="Z41" s="96"/>
      <c r="AA41" s="109"/>
      <c r="AB41" s="110"/>
      <c r="AC41" s="97"/>
    </row>
    <row r="42" spans="2:29" ht="15" customHeight="1" x14ac:dyDescent="0.25">
      <c r="B42" s="123"/>
      <c r="C42" s="156"/>
      <c r="D42" s="101"/>
      <c r="E42" s="101"/>
      <c r="F42" s="127"/>
      <c r="G42" s="116"/>
      <c r="H42" s="102"/>
      <c r="I42" s="102"/>
      <c r="J42" s="102"/>
      <c r="K42" s="115"/>
      <c r="L42" s="116"/>
      <c r="M42" s="102"/>
      <c r="N42" s="115"/>
      <c r="O42" s="116"/>
      <c r="P42" s="115"/>
      <c r="Q42" s="116"/>
      <c r="R42" s="115"/>
      <c r="S42" s="102"/>
      <c r="T42" s="115"/>
      <c r="U42" s="116"/>
      <c r="V42" s="115"/>
      <c r="W42" s="116"/>
      <c r="X42" s="115"/>
      <c r="Y42" s="116"/>
      <c r="Z42" s="102"/>
      <c r="AA42" s="115"/>
      <c r="AB42" s="116"/>
      <c r="AC42" s="103"/>
    </row>
    <row r="43" spans="2:29" ht="15" customHeight="1" x14ac:dyDescent="0.25">
      <c r="B43" s="120"/>
      <c r="C43" s="110"/>
      <c r="D43" s="96"/>
      <c r="E43" s="96"/>
      <c r="F43" s="109"/>
      <c r="G43" s="110"/>
      <c r="H43" s="96"/>
      <c r="I43" s="96"/>
      <c r="J43" s="96"/>
      <c r="K43" s="109"/>
      <c r="L43" s="110"/>
      <c r="M43" s="96"/>
      <c r="N43" s="109"/>
      <c r="O43" s="110"/>
      <c r="P43" s="109"/>
      <c r="Q43" s="110"/>
      <c r="R43" s="109"/>
      <c r="S43" s="96"/>
      <c r="T43" s="109"/>
      <c r="U43" s="110"/>
      <c r="V43" s="109"/>
      <c r="W43" s="110"/>
      <c r="X43" s="109"/>
      <c r="Y43" s="110"/>
      <c r="Z43" s="96"/>
      <c r="AA43" s="109"/>
      <c r="AB43" s="110"/>
      <c r="AC43" s="97"/>
    </row>
    <row r="44" spans="2:29" ht="15" customHeight="1" x14ac:dyDescent="0.25">
      <c r="B44" s="120"/>
      <c r="C44" s="110"/>
      <c r="D44" s="96"/>
      <c r="E44" s="96"/>
      <c r="F44" s="109"/>
      <c r="G44" s="110"/>
      <c r="H44" s="96"/>
      <c r="I44" s="96"/>
      <c r="J44" s="96"/>
      <c r="K44" s="109"/>
      <c r="L44" s="110"/>
      <c r="M44" s="96"/>
      <c r="N44" s="109"/>
      <c r="O44" s="110"/>
      <c r="P44" s="109"/>
      <c r="Q44" s="110"/>
      <c r="R44" s="109"/>
      <c r="S44" s="96"/>
      <c r="T44" s="109"/>
      <c r="U44" s="110"/>
      <c r="V44" s="109"/>
      <c r="W44" s="110"/>
      <c r="X44" s="109"/>
      <c r="Y44" s="110"/>
      <c r="Z44" s="96"/>
      <c r="AA44" s="109"/>
      <c r="AB44" s="110"/>
      <c r="AC44" s="97"/>
    </row>
    <row r="45" spans="2:29" ht="15" customHeight="1" x14ac:dyDescent="0.25">
      <c r="B45" s="121"/>
      <c r="C45" s="112"/>
      <c r="D45" s="98"/>
      <c r="E45" s="98"/>
      <c r="F45" s="111"/>
      <c r="G45" s="112"/>
      <c r="H45" s="98"/>
      <c r="I45" s="98"/>
      <c r="J45" s="98"/>
      <c r="K45" s="111"/>
      <c r="L45" s="112"/>
      <c r="M45" s="98"/>
      <c r="N45" s="111"/>
      <c r="O45" s="112"/>
      <c r="P45" s="111"/>
      <c r="Q45" s="112"/>
      <c r="R45" s="111"/>
      <c r="S45" s="98"/>
      <c r="T45" s="111"/>
      <c r="U45" s="112"/>
      <c r="V45" s="111"/>
      <c r="W45" s="112"/>
      <c r="X45" s="111"/>
      <c r="Y45" s="112"/>
      <c r="Z45" s="98"/>
      <c r="AA45" s="111"/>
      <c r="AB45" s="112"/>
      <c r="AC45" s="99"/>
    </row>
    <row r="46" spans="2:29" ht="15" customHeight="1" x14ac:dyDescent="0.25">
      <c r="B46" s="121"/>
      <c r="C46" s="112"/>
      <c r="D46" s="98"/>
      <c r="E46" s="98"/>
      <c r="F46" s="111"/>
      <c r="G46" s="112"/>
      <c r="H46" s="98"/>
      <c r="I46" s="98"/>
      <c r="J46" s="98"/>
      <c r="K46" s="111"/>
      <c r="L46" s="112"/>
      <c r="M46" s="98"/>
      <c r="N46" s="111"/>
      <c r="O46" s="112"/>
      <c r="P46" s="111"/>
      <c r="Q46" s="112"/>
      <c r="R46" s="111"/>
      <c r="S46" s="98"/>
      <c r="T46" s="111"/>
      <c r="U46" s="112"/>
      <c r="V46" s="111"/>
      <c r="W46" s="112"/>
      <c r="X46" s="111"/>
      <c r="Y46" s="112"/>
      <c r="Z46" s="98"/>
      <c r="AA46" s="111"/>
      <c r="AB46" s="112"/>
      <c r="AC46" s="99"/>
    </row>
    <row r="47" spans="2:29" ht="15" customHeight="1" x14ac:dyDescent="0.25">
      <c r="B47" s="121"/>
      <c r="C47" s="112"/>
      <c r="D47" s="98"/>
      <c r="E47" s="98"/>
      <c r="F47" s="111"/>
      <c r="G47" s="112"/>
      <c r="H47" s="98"/>
      <c r="I47" s="98"/>
      <c r="J47" s="98"/>
      <c r="K47" s="111"/>
      <c r="L47" s="112"/>
      <c r="M47" s="98"/>
      <c r="N47" s="111"/>
      <c r="O47" s="112"/>
      <c r="P47" s="111"/>
      <c r="Q47" s="112"/>
      <c r="R47" s="111"/>
      <c r="S47" s="98"/>
      <c r="T47" s="111"/>
      <c r="U47" s="112"/>
      <c r="V47" s="111"/>
      <c r="W47" s="112"/>
      <c r="X47" s="111"/>
      <c r="Y47" s="112"/>
      <c r="Z47" s="98"/>
      <c r="AA47" s="111"/>
      <c r="AB47" s="112"/>
      <c r="AC47" s="99"/>
    </row>
    <row r="48" spans="2:29" ht="15" customHeight="1" x14ac:dyDescent="0.25">
      <c r="B48" s="121"/>
      <c r="C48" s="112"/>
      <c r="D48" s="98"/>
      <c r="E48" s="98"/>
      <c r="F48" s="111"/>
      <c r="G48" s="112"/>
      <c r="H48" s="98"/>
      <c r="I48" s="98"/>
      <c r="J48" s="98"/>
      <c r="K48" s="111"/>
      <c r="L48" s="112"/>
      <c r="M48" s="98"/>
      <c r="N48" s="111"/>
      <c r="O48" s="112"/>
      <c r="P48" s="111"/>
      <c r="Q48" s="112"/>
      <c r="R48" s="111"/>
      <c r="S48" s="98"/>
      <c r="T48" s="111"/>
      <c r="U48" s="112"/>
      <c r="V48" s="111"/>
      <c r="W48" s="112"/>
      <c r="X48" s="111"/>
      <c r="Y48" s="112"/>
      <c r="Z48" s="98"/>
      <c r="AA48" s="111"/>
      <c r="AB48" s="112"/>
      <c r="AC48" s="99"/>
    </row>
    <row r="49" spans="2:29" ht="15" customHeight="1" x14ac:dyDescent="0.25">
      <c r="B49" s="120"/>
      <c r="C49" s="110"/>
      <c r="D49" s="96"/>
      <c r="E49" s="96"/>
      <c r="F49" s="109"/>
      <c r="G49" s="110"/>
      <c r="H49" s="96"/>
      <c r="I49" s="96"/>
      <c r="J49" s="96"/>
      <c r="K49" s="109"/>
      <c r="L49" s="110"/>
      <c r="M49" s="96"/>
      <c r="N49" s="109"/>
      <c r="O49" s="110"/>
      <c r="P49" s="109"/>
      <c r="Q49" s="110"/>
      <c r="R49" s="109"/>
      <c r="S49" s="96"/>
      <c r="T49" s="109"/>
      <c r="U49" s="110"/>
      <c r="V49" s="109"/>
      <c r="W49" s="110"/>
      <c r="X49" s="109"/>
      <c r="Y49" s="110"/>
      <c r="Z49" s="96"/>
      <c r="AA49" s="109"/>
      <c r="AB49" s="110"/>
      <c r="AC49" s="97"/>
    </row>
    <row r="50" spans="2:29" ht="15" customHeight="1" x14ac:dyDescent="0.25">
      <c r="B50" s="121"/>
      <c r="C50" s="112"/>
      <c r="D50" s="98"/>
      <c r="E50" s="98"/>
      <c r="F50" s="111"/>
      <c r="G50" s="112"/>
      <c r="H50" s="98"/>
      <c r="I50" s="98"/>
      <c r="J50" s="98"/>
      <c r="K50" s="111"/>
      <c r="L50" s="112"/>
      <c r="M50" s="98"/>
      <c r="N50" s="111"/>
      <c r="O50" s="112"/>
      <c r="P50" s="111"/>
      <c r="Q50" s="112"/>
      <c r="R50" s="111"/>
      <c r="S50" s="98"/>
      <c r="T50" s="111"/>
      <c r="U50" s="112"/>
      <c r="V50" s="111"/>
      <c r="W50" s="112"/>
      <c r="X50" s="111"/>
      <c r="Y50" s="112"/>
      <c r="Z50" s="98"/>
      <c r="AA50" s="111"/>
      <c r="AB50" s="112"/>
      <c r="AC50" s="99"/>
    </row>
    <row r="51" spans="2:29" ht="15" customHeight="1" x14ac:dyDescent="0.25">
      <c r="B51" s="121"/>
      <c r="C51" s="112"/>
      <c r="D51" s="98"/>
      <c r="E51" s="98"/>
      <c r="F51" s="111"/>
      <c r="G51" s="112"/>
      <c r="H51" s="98"/>
      <c r="I51" s="98"/>
      <c r="J51" s="98"/>
      <c r="K51" s="111"/>
      <c r="L51" s="112"/>
      <c r="M51" s="98"/>
      <c r="N51" s="111"/>
      <c r="O51" s="112"/>
      <c r="P51" s="111"/>
      <c r="Q51" s="112"/>
      <c r="R51" s="111"/>
      <c r="S51" s="98"/>
      <c r="T51" s="111"/>
      <c r="U51" s="112"/>
      <c r="V51" s="111"/>
      <c r="W51" s="112"/>
      <c r="X51" s="111"/>
      <c r="Y51" s="112"/>
      <c r="Z51" s="98"/>
      <c r="AA51" s="111"/>
      <c r="AB51" s="112"/>
      <c r="AC51" s="99"/>
    </row>
    <row r="52" spans="2:29" ht="15" customHeight="1" x14ac:dyDescent="0.25">
      <c r="B52" s="121"/>
      <c r="C52" s="112"/>
      <c r="D52" s="98"/>
      <c r="E52" s="98"/>
      <c r="F52" s="111"/>
      <c r="G52" s="112"/>
      <c r="H52" s="98"/>
      <c r="I52" s="98"/>
      <c r="J52" s="98"/>
      <c r="K52" s="111"/>
      <c r="L52" s="112"/>
      <c r="M52" s="98"/>
      <c r="N52" s="111"/>
      <c r="O52" s="112"/>
      <c r="P52" s="111"/>
      <c r="Q52" s="112"/>
      <c r="R52" s="111"/>
      <c r="S52" s="98"/>
      <c r="T52" s="111"/>
      <c r="U52" s="112"/>
      <c r="V52" s="111"/>
      <c r="W52" s="112"/>
      <c r="X52" s="111"/>
      <c r="Y52" s="112"/>
      <c r="Z52" s="98"/>
      <c r="AA52" s="111"/>
      <c r="AB52" s="112"/>
      <c r="AC52" s="99"/>
    </row>
    <row r="53" spans="2:29" ht="15" customHeight="1" x14ac:dyDescent="0.25">
      <c r="B53" s="121"/>
      <c r="C53" s="112"/>
      <c r="D53" s="98"/>
      <c r="E53" s="98"/>
      <c r="F53" s="111"/>
      <c r="G53" s="112"/>
      <c r="H53" s="98"/>
      <c r="I53" s="98"/>
      <c r="J53" s="98"/>
      <c r="K53" s="111"/>
      <c r="L53" s="112"/>
      <c r="M53" s="98"/>
      <c r="N53" s="111"/>
      <c r="O53" s="112"/>
      <c r="P53" s="111"/>
      <c r="Q53" s="112"/>
      <c r="R53" s="111"/>
      <c r="S53" s="98"/>
      <c r="T53" s="111"/>
      <c r="U53" s="112"/>
      <c r="V53" s="111"/>
      <c r="W53" s="112"/>
      <c r="X53" s="111"/>
      <c r="Y53" s="112"/>
      <c r="Z53" s="98"/>
      <c r="AA53" s="111"/>
      <c r="AB53" s="112"/>
      <c r="AC53" s="99"/>
    </row>
    <row r="54" spans="2:29" ht="15" customHeight="1" x14ac:dyDescent="0.25">
      <c r="B54" s="120"/>
      <c r="C54" s="110"/>
      <c r="D54" s="96"/>
      <c r="E54" s="96"/>
      <c r="F54" s="109"/>
      <c r="G54" s="110"/>
      <c r="H54" s="96"/>
      <c r="I54" s="96"/>
      <c r="J54" s="96"/>
      <c r="K54" s="109"/>
      <c r="L54" s="110"/>
      <c r="M54" s="96"/>
      <c r="N54" s="109"/>
      <c r="O54" s="110"/>
      <c r="P54" s="109"/>
      <c r="Q54" s="110"/>
      <c r="R54" s="109"/>
      <c r="S54" s="96"/>
      <c r="T54" s="109"/>
      <c r="U54" s="110"/>
      <c r="V54" s="109"/>
      <c r="W54" s="110"/>
      <c r="X54" s="109"/>
      <c r="Y54" s="110"/>
      <c r="Z54" s="96"/>
      <c r="AA54" s="109"/>
      <c r="AB54" s="110"/>
      <c r="AC54" s="97"/>
    </row>
    <row r="55" spans="2:29" ht="15" customHeight="1" x14ac:dyDescent="0.25">
      <c r="B55" s="121"/>
      <c r="C55" s="112"/>
      <c r="D55" s="98"/>
      <c r="E55" s="98"/>
      <c r="F55" s="111"/>
      <c r="G55" s="112"/>
      <c r="H55" s="98"/>
      <c r="I55" s="98"/>
      <c r="J55" s="98"/>
      <c r="K55" s="111"/>
      <c r="L55" s="112"/>
      <c r="M55" s="98"/>
      <c r="N55" s="111"/>
      <c r="O55" s="112"/>
      <c r="P55" s="111"/>
      <c r="Q55" s="112"/>
      <c r="R55" s="111"/>
      <c r="S55" s="98"/>
      <c r="T55" s="111"/>
      <c r="U55" s="112"/>
      <c r="V55" s="111"/>
      <c r="W55" s="112"/>
      <c r="X55" s="111"/>
      <c r="Y55" s="112"/>
      <c r="Z55" s="98"/>
      <c r="AA55" s="111"/>
      <c r="AB55" s="112"/>
      <c r="AC55" s="99"/>
    </row>
    <row r="56" spans="2:29" ht="15" customHeight="1" x14ac:dyDescent="0.25">
      <c r="B56" s="121"/>
      <c r="C56" s="112"/>
      <c r="D56" s="98"/>
      <c r="E56" s="98"/>
      <c r="F56" s="111"/>
      <c r="G56" s="112"/>
      <c r="H56" s="98"/>
      <c r="I56" s="98"/>
      <c r="J56" s="98"/>
      <c r="K56" s="111"/>
      <c r="L56" s="112"/>
      <c r="M56" s="98"/>
      <c r="N56" s="111"/>
      <c r="O56" s="112"/>
      <c r="P56" s="111"/>
      <c r="Q56" s="112"/>
      <c r="R56" s="111"/>
      <c r="S56" s="98"/>
      <c r="T56" s="111"/>
      <c r="U56" s="112"/>
      <c r="V56" s="111"/>
      <c r="W56" s="112"/>
      <c r="X56" s="111"/>
      <c r="Y56" s="112"/>
      <c r="Z56" s="98"/>
      <c r="AA56" s="111"/>
      <c r="AB56" s="112"/>
      <c r="AC56" s="99"/>
    </row>
    <row r="57" spans="2:29" ht="15" customHeight="1" x14ac:dyDescent="0.25">
      <c r="B57" s="121"/>
      <c r="C57" s="112"/>
      <c r="D57" s="98"/>
      <c r="E57" s="98"/>
      <c r="F57" s="111"/>
      <c r="G57" s="112"/>
      <c r="H57" s="98"/>
      <c r="I57" s="98"/>
      <c r="J57" s="98"/>
      <c r="K57" s="111"/>
      <c r="L57" s="112"/>
      <c r="M57" s="98"/>
      <c r="N57" s="111"/>
      <c r="O57" s="112"/>
      <c r="P57" s="111"/>
      <c r="Q57" s="112"/>
      <c r="R57" s="111"/>
      <c r="S57" s="98"/>
      <c r="T57" s="111"/>
      <c r="U57" s="112"/>
      <c r="V57" s="111"/>
      <c r="W57" s="112"/>
      <c r="X57" s="111"/>
      <c r="Y57" s="112"/>
      <c r="Z57" s="98"/>
      <c r="AA57" s="111"/>
      <c r="AB57" s="112"/>
      <c r="AC57" s="99"/>
    </row>
    <row r="58" spans="2:29" ht="15" customHeight="1" x14ac:dyDescent="0.25">
      <c r="B58" s="121"/>
      <c r="C58" s="112"/>
      <c r="D58" s="98"/>
      <c r="E58" s="98"/>
      <c r="F58" s="111"/>
      <c r="G58" s="112"/>
      <c r="H58" s="98"/>
      <c r="I58" s="98"/>
      <c r="J58" s="98"/>
      <c r="K58" s="111"/>
      <c r="L58" s="112"/>
      <c r="M58" s="98"/>
      <c r="N58" s="111"/>
      <c r="O58" s="112"/>
      <c r="P58" s="111"/>
      <c r="Q58" s="112"/>
      <c r="R58" s="111"/>
      <c r="S58" s="98"/>
      <c r="T58" s="111"/>
      <c r="U58" s="112"/>
      <c r="V58" s="111"/>
      <c r="W58" s="112"/>
      <c r="X58" s="111"/>
      <c r="Y58" s="112"/>
      <c r="Z58" s="98"/>
      <c r="AA58" s="111"/>
      <c r="AB58" s="112"/>
      <c r="AC58" s="99"/>
    </row>
    <row r="59" spans="2:29" ht="15" customHeight="1" x14ac:dyDescent="0.25">
      <c r="B59" s="120"/>
      <c r="C59" s="110"/>
      <c r="D59" s="96"/>
      <c r="E59" s="96"/>
      <c r="F59" s="109"/>
      <c r="G59" s="110"/>
      <c r="H59" s="96"/>
      <c r="I59" s="96"/>
      <c r="J59" s="96"/>
      <c r="K59" s="109"/>
      <c r="L59" s="110"/>
      <c r="M59" s="96"/>
      <c r="N59" s="109"/>
      <c r="O59" s="110"/>
      <c r="P59" s="109"/>
      <c r="Q59" s="110"/>
      <c r="R59" s="109"/>
      <c r="S59" s="96"/>
      <c r="T59" s="109"/>
      <c r="U59" s="110"/>
      <c r="V59" s="109"/>
      <c r="W59" s="110"/>
      <c r="X59" s="109"/>
      <c r="Y59" s="110"/>
      <c r="Z59" s="96"/>
      <c r="AA59" s="109"/>
      <c r="AB59" s="110"/>
      <c r="AC59" s="97"/>
    </row>
    <row r="60" spans="2:29" ht="15" customHeight="1" thickBot="1" x14ac:dyDescent="0.3">
      <c r="B60" s="124"/>
      <c r="C60" s="157"/>
      <c r="D60" s="105"/>
      <c r="E60" s="105"/>
      <c r="F60" s="117"/>
      <c r="G60" s="118"/>
      <c r="H60" s="105"/>
      <c r="I60" s="105"/>
      <c r="J60" s="105"/>
      <c r="K60" s="117"/>
      <c r="L60" s="118"/>
      <c r="M60" s="105"/>
      <c r="N60" s="117"/>
      <c r="O60" s="118"/>
      <c r="P60" s="117"/>
      <c r="Q60" s="205"/>
      <c r="R60" s="206"/>
      <c r="S60" s="105"/>
      <c r="T60" s="117"/>
      <c r="U60" s="118"/>
      <c r="V60" s="117"/>
      <c r="W60" s="118"/>
      <c r="X60" s="117"/>
      <c r="Y60" s="118"/>
      <c r="Z60" s="105"/>
      <c r="AA60" s="117"/>
      <c r="AB60" s="118"/>
      <c r="AC60" s="106"/>
    </row>
    <row r="61" spans="2:29" ht="15" customHeight="1" x14ac:dyDescent="0.25">
      <c r="B61" s="91"/>
      <c r="C61" s="91"/>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row>
    <row r="62" spans="2:29" s="51" customFormat="1" ht="15" customHeight="1" x14ac:dyDescent="0.25">
      <c r="B62" s="130"/>
      <c r="C62" s="133" t="s">
        <v>0</v>
      </c>
      <c r="D62" s="132"/>
      <c r="E62" s="27"/>
      <c r="F62" s="27"/>
      <c r="G62" s="27"/>
      <c r="H62" s="27"/>
      <c r="I62" s="27"/>
      <c r="J62" s="27"/>
      <c r="K62" s="27"/>
      <c r="L62" s="27"/>
      <c r="M62" s="27"/>
      <c r="N62" s="27"/>
      <c r="O62" s="27"/>
      <c r="P62" s="27"/>
      <c r="Q62" s="27"/>
      <c r="R62" s="27"/>
      <c r="S62" s="27"/>
      <c r="T62" s="27"/>
      <c r="U62" s="27"/>
      <c r="V62" s="27"/>
      <c r="W62" s="27"/>
      <c r="X62" s="27"/>
      <c r="Y62" s="27"/>
      <c r="Z62" s="27"/>
      <c r="AA62" s="27"/>
      <c r="AB62" s="27"/>
      <c r="AC62" s="25"/>
    </row>
    <row r="63" spans="2:29" s="51" customFormat="1" ht="15" customHeight="1" x14ac:dyDescent="0.25">
      <c r="B63" s="130"/>
      <c r="C63" s="131" t="s">
        <v>10</v>
      </c>
      <c r="D63" s="204" t="s">
        <v>103</v>
      </c>
      <c r="E63" s="203"/>
      <c r="F63" s="203"/>
      <c r="G63" s="203"/>
      <c r="H63" s="203"/>
      <c r="I63" s="27"/>
      <c r="J63" s="27"/>
      <c r="K63" s="27"/>
      <c r="L63" s="27"/>
      <c r="M63" s="27"/>
      <c r="N63" s="27"/>
      <c r="O63" s="27"/>
      <c r="P63" s="27"/>
      <c r="Q63" s="27"/>
      <c r="R63" s="27"/>
      <c r="S63" s="27"/>
      <c r="T63" s="27"/>
      <c r="U63" s="27"/>
      <c r="V63" s="27"/>
      <c r="W63" s="27"/>
      <c r="X63" s="27"/>
      <c r="Y63" s="27"/>
      <c r="Z63" s="27"/>
      <c r="AA63" s="27"/>
      <c r="AB63" s="27"/>
      <c r="AC63" s="25"/>
    </row>
    <row r="64" spans="2:29" ht="15" customHeight="1" x14ac:dyDescent="0.25">
      <c r="B64" s="92"/>
      <c r="C64" s="131" t="s">
        <v>10</v>
      </c>
      <c r="D64" s="204" t="s">
        <v>105</v>
      </c>
      <c r="E64" s="52"/>
      <c r="F64" s="52"/>
      <c r="G64" s="52"/>
      <c r="H64" s="52"/>
      <c r="I64" s="52"/>
      <c r="J64" s="52"/>
      <c r="K64" s="52"/>
      <c r="L64" s="52"/>
      <c r="M64" s="52"/>
      <c r="N64" s="52"/>
      <c r="O64" s="52"/>
      <c r="P64" s="52"/>
      <c r="Q64" s="52"/>
      <c r="R64" s="52"/>
      <c r="S64" s="52"/>
      <c r="T64" s="52"/>
      <c r="U64" s="52"/>
      <c r="V64" s="52"/>
      <c r="W64" s="52"/>
      <c r="X64" s="52"/>
      <c r="Y64" s="52"/>
      <c r="Z64" s="52"/>
      <c r="AA64" s="52"/>
      <c r="AB64" s="52"/>
      <c r="AC64" s="93"/>
    </row>
    <row r="65" spans="2:29" ht="15" customHeight="1" x14ac:dyDescent="0.25">
      <c r="B65" s="93"/>
      <c r="C65" s="92"/>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row>
    <row r="66" spans="2:29" ht="15" customHeight="1" x14ac:dyDescent="0.25">
      <c r="B66" s="52"/>
      <c r="C66" s="90"/>
      <c r="D66" s="52"/>
      <c r="E66" s="52"/>
      <c r="F66" s="52"/>
      <c r="G66" s="52"/>
      <c r="H66" s="52"/>
      <c r="I66" s="52"/>
      <c r="J66" s="52"/>
      <c r="K66" s="52"/>
      <c r="L66" s="52"/>
      <c r="M66" s="52"/>
      <c r="N66" s="52"/>
      <c r="O66" s="52"/>
      <c r="P66" s="52"/>
      <c r="Q66" s="52"/>
      <c r="R66" s="52"/>
      <c r="S66" s="52"/>
      <c r="T66" s="52"/>
      <c r="U66" s="52"/>
      <c r="V66" s="52"/>
      <c r="W66" s="52"/>
      <c r="X66" s="52"/>
      <c r="Y66" s="52"/>
      <c r="Z66" s="52"/>
      <c r="AA66" s="52"/>
      <c r="AB66" s="52"/>
      <c r="AC66" s="52"/>
    </row>
    <row r="67" spans="2:29" ht="15" customHeight="1" x14ac:dyDescent="0.25">
      <c r="B67" s="52"/>
      <c r="C67" s="90"/>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row>
    <row r="68" spans="2:29" ht="15" customHeight="1" x14ac:dyDescent="0.25">
      <c r="B68" s="52"/>
      <c r="C68" s="90"/>
      <c r="D68" s="52"/>
      <c r="E68" s="52"/>
      <c r="F68" s="52"/>
      <c r="G68" s="52"/>
      <c r="H68" s="52"/>
      <c r="I68" s="52"/>
      <c r="J68" s="52"/>
      <c r="K68" s="52"/>
      <c r="L68" s="52"/>
      <c r="M68" s="52"/>
      <c r="N68" s="52"/>
      <c r="O68" s="52"/>
      <c r="P68" s="52"/>
      <c r="Q68" s="52"/>
      <c r="R68" s="52"/>
      <c r="S68" s="52"/>
      <c r="T68" s="52"/>
      <c r="U68" s="52"/>
      <c r="V68" s="52"/>
      <c r="W68" s="52"/>
      <c r="X68" s="52"/>
      <c r="Y68" s="52"/>
      <c r="Z68" s="52"/>
      <c r="AA68" s="52"/>
      <c r="AB68" s="52"/>
      <c r="AC68" s="52"/>
    </row>
    <row r="69" spans="2:29" ht="15" customHeight="1" x14ac:dyDescent="0.25">
      <c r="B69" s="52"/>
      <c r="C69" s="90"/>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row>
    <row r="70" spans="2:29" ht="15" customHeight="1" x14ac:dyDescent="0.25">
      <c r="B70" s="52"/>
      <c r="C70" s="90"/>
      <c r="D70" s="52"/>
      <c r="E70" s="52"/>
      <c r="F70" s="52"/>
      <c r="G70" s="52"/>
      <c r="H70" s="52"/>
      <c r="I70" s="52"/>
      <c r="J70" s="52"/>
      <c r="K70" s="52"/>
      <c r="L70" s="52"/>
      <c r="M70" s="52"/>
      <c r="N70" s="52"/>
      <c r="O70" s="52"/>
      <c r="P70" s="52"/>
      <c r="Q70" s="52"/>
      <c r="R70" s="52"/>
      <c r="S70" s="52"/>
      <c r="T70" s="52"/>
      <c r="U70" s="52"/>
      <c r="V70" s="52"/>
      <c r="W70" s="52"/>
      <c r="X70" s="52"/>
      <c r="Y70" s="52"/>
      <c r="Z70" s="52"/>
      <c r="AA70" s="52"/>
      <c r="AB70" s="52"/>
      <c r="AC70" s="52"/>
    </row>
    <row r="71" spans="2:29" ht="15" customHeight="1" x14ac:dyDescent="0.25">
      <c r="B71" s="52"/>
      <c r="C71" s="90"/>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row>
  </sheetData>
  <sheetProtection formatCells="0" formatColumns="0" formatRows="0" insertColumns="0" insertRows="0" insertHyperlinks="0" deleteColumns="0" deleteRows="0" sort="0" autoFilter="0" pivotTables="0"/>
  <mergeCells count="22">
    <mergeCell ref="B17:AC18"/>
    <mergeCell ref="B2:AC3"/>
    <mergeCell ref="B4:AC4"/>
    <mergeCell ref="B5:AC5"/>
    <mergeCell ref="B6:AC6"/>
    <mergeCell ref="B7:AC8"/>
    <mergeCell ref="B9:AC9"/>
    <mergeCell ref="B10:AC10"/>
    <mergeCell ref="B11:AC11"/>
    <mergeCell ref="H13:AB13"/>
    <mergeCell ref="H15:V15"/>
    <mergeCell ref="Y15:AB15"/>
    <mergeCell ref="W19:X19"/>
    <mergeCell ref="Y19:AA19"/>
    <mergeCell ref="AB19:AC19"/>
    <mergeCell ref="C19:F19"/>
    <mergeCell ref="G19:K19"/>
    <mergeCell ref="L19:N19"/>
    <mergeCell ref="O19:P19"/>
    <mergeCell ref="S19:T19"/>
    <mergeCell ref="U19:V19"/>
    <mergeCell ref="Q19:R19"/>
  </mergeCell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zoomScale="70" zoomScaleNormal="70" zoomScaleSheetLayoutView="70" workbookViewId="0">
      <selection activeCell="AJ25" sqref="AJ25"/>
    </sheetView>
  </sheetViews>
  <sheetFormatPr baseColWidth="10" defaultColWidth="5.7109375" defaultRowHeight="15" customHeight="1" x14ac:dyDescent="0.25"/>
  <cols>
    <col min="1" max="1" width="3.7109375" style="217" customWidth="1"/>
    <col min="2" max="14" width="5.7109375" style="217"/>
    <col min="15" max="15" width="9.140625" style="217" customWidth="1"/>
    <col min="16" max="22" width="5.7109375" style="217"/>
    <col min="23" max="23" width="7.7109375" style="217" customWidth="1"/>
    <col min="24" max="16384" width="5.7109375" style="217"/>
  </cols>
  <sheetData>
    <row r="1" spans="2:28" ht="15" customHeight="1" x14ac:dyDescent="0.25">
      <c r="B1" s="384" t="s">
        <v>132</v>
      </c>
      <c r="C1" s="384"/>
      <c r="D1" s="384"/>
      <c r="E1" s="384"/>
      <c r="F1" s="384"/>
      <c r="G1" s="384"/>
      <c r="H1" s="384"/>
      <c r="I1" s="384"/>
      <c r="J1" s="384"/>
      <c r="K1" s="384"/>
      <c r="L1" s="384"/>
      <c r="M1" s="384"/>
      <c r="N1" s="384"/>
      <c r="O1" s="384"/>
      <c r="P1" s="384"/>
      <c r="Q1" s="384"/>
      <c r="R1" s="384"/>
      <c r="S1" s="384"/>
      <c r="T1" s="384"/>
      <c r="U1" s="384"/>
      <c r="V1" s="384"/>
      <c r="W1" s="384"/>
      <c r="X1" s="384"/>
      <c r="Y1" s="384"/>
      <c r="Z1" s="384"/>
      <c r="AA1" s="384"/>
    </row>
    <row r="2" spans="2:28" ht="15" customHeight="1" x14ac:dyDescent="0.25">
      <c r="B2" s="384" t="s">
        <v>96</v>
      </c>
      <c r="C2" s="384"/>
      <c r="D2" s="384"/>
      <c r="E2" s="384"/>
      <c r="F2" s="384"/>
      <c r="G2" s="384"/>
      <c r="H2" s="384"/>
      <c r="I2" s="384"/>
      <c r="J2" s="384"/>
      <c r="K2" s="384"/>
      <c r="L2" s="384"/>
      <c r="M2" s="384"/>
      <c r="N2" s="384"/>
      <c r="O2" s="384"/>
      <c r="P2" s="384"/>
      <c r="Q2" s="384"/>
      <c r="R2" s="384"/>
      <c r="S2" s="384"/>
      <c r="T2" s="384"/>
      <c r="U2" s="384"/>
      <c r="V2" s="384"/>
      <c r="W2" s="384"/>
      <c r="X2" s="384"/>
      <c r="Y2" s="384"/>
      <c r="Z2" s="384"/>
      <c r="AA2" s="384"/>
    </row>
    <row r="3" spans="2:28" ht="15" customHeight="1" x14ac:dyDescent="0.25">
      <c r="B3" s="384" t="s">
        <v>133</v>
      </c>
      <c r="C3" s="384"/>
      <c r="D3" s="384"/>
      <c r="E3" s="384"/>
      <c r="F3" s="384"/>
      <c r="G3" s="384"/>
      <c r="H3" s="384"/>
      <c r="I3" s="384"/>
      <c r="J3" s="384"/>
      <c r="K3" s="384"/>
      <c r="L3" s="384"/>
      <c r="M3" s="384"/>
      <c r="N3" s="384"/>
      <c r="O3" s="384"/>
      <c r="P3" s="384"/>
      <c r="Q3" s="384"/>
      <c r="R3" s="384"/>
      <c r="S3" s="384"/>
      <c r="T3" s="384"/>
      <c r="U3" s="384"/>
      <c r="V3" s="384"/>
      <c r="W3" s="384"/>
      <c r="X3" s="384"/>
      <c r="Y3" s="384"/>
      <c r="Z3" s="384"/>
      <c r="AA3" s="384"/>
    </row>
    <row r="5" spans="2:28" s="147" customFormat="1" ht="15" customHeight="1" x14ac:dyDescent="0.25">
      <c r="B5" s="368" t="str">
        <f>+CARATULA!B16</f>
        <v>PROYECTO CONSTRUCCIÓN IX ETAPA TRANQUE TALABRE</v>
      </c>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2:28" s="147"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row>
    <row r="7" spans="2:28" s="147" customFormat="1" ht="15" customHeight="1" x14ac:dyDescent="0.25">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218"/>
    </row>
    <row r="8" spans="2:28" s="147" customFormat="1" ht="15" customHeight="1" x14ac:dyDescent="0.25">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row>
    <row r="9" spans="2:28" s="147"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8" s="147" customFormat="1" ht="15" customHeight="1" x14ac:dyDescent="0.25">
      <c r="B10" s="508" t="str">
        <f>+DATOS!C6</f>
        <v>Obras Electromecánicas y Sistema Monitoreo Tranque Talabre</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row>
    <row r="11" spans="2:28" s="147" customFormat="1" ht="15" customHeight="1" x14ac:dyDescent="0.25">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row>
    <row r="12" spans="2:28" s="147" customFormat="1" ht="15" customHeight="1" x14ac:dyDescent="0.25">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row>
    <row r="13" spans="2:28" ht="15" customHeight="1" x14ac:dyDescent="0.25">
      <c r="B13" s="367" t="str">
        <f>+CARATULA!C26</f>
        <v>PROCESO SAP ARIBA Nº DOC793061705</v>
      </c>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row>
    <row r="14" spans="2:28" ht="15" customHeight="1" thickBot="1" x14ac:dyDescent="0.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row>
    <row r="15" spans="2:28" ht="10.15" customHeight="1" x14ac:dyDescent="0.25">
      <c r="B15" s="4"/>
      <c r="C15" s="5"/>
      <c r="D15" s="5"/>
      <c r="E15" s="5"/>
      <c r="F15" s="5"/>
      <c r="G15" s="5"/>
      <c r="H15" s="5"/>
      <c r="I15" s="5"/>
      <c r="J15" s="5"/>
      <c r="K15" s="5"/>
      <c r="L15" s="5"/>
      <c r="M15" s="5"/>
      <c r="N15" s="5"/>
      <c r="O15" s="5"/>
      <c r="P15" s="5"/>
      <c r="Q15" s="5"/>
      <c r="R15" s="5"/>
      <c r="S15" s="5"/>
      <c r="T15" s="5"/>
      <c r="U15" s="5"/>
      <c r="V15" s="5"/>
      <c r="W15" s="5"/>
      <c r="X15" s="5"/>
      <c r="Y15" s="5"/>
      <c r="Z15" s="5"/>
      <c r="AA15" s="6"/>
    </row>
    <row r="16" spans="2:28" ht="15" customHeight="1" x14ac:dyDescent="0.25">
      <c r="B16" s="7"/>
      <c r="C16" s="38" t="s">
        <v>9</v>
      </c>
      <c r="D16" s="9"/>
      <c r="E16" s="9"/>
      <c r="F16" s="9"/>
      <c r="G16" s="9"/>
      <c r="H16" s="471" t="str">
        <f>'[2]ANT-01A'!H14:Y14</f>
        <v>"Nombre Empresa"</v>
      </c>
      <c r="I16" s="472"/>
      <c r="J16" s="472"/>
      <c r="K16" s="472"/>
      <c r="L16" s="472"/>
      <c r="M16" s="472"/>
      <c r="N16" s="472"/>
      <c r="O16" s="472"/>
      <c r="P16" s="472"/>
      <c r="Q16" s="472"/>
      <c r="R16" s="472"/>
      <c r="S16" s="472"/>
      <c r="T16" s="473"/>
      <c r="U16" s="8"/>
      <c r="V16" s="39" t="s">
        <v>8</v>
      </c>
      <c r="W16" s="381">
        <f>'[2]ANT-01A'!W14:Y14</f>
        <v>1</v>
      </c>
      <c r="X16" s="382"/>
      <c r="Y16" s="382"/>
      <c r="Z16" s="383"/>
      <c r="AA16" s="10"/>
    </row>
    <row r="17" spans="2:27" ht="10.15" customHeight="1" x14ac:dyDescent="0.25">
      <c r="B17" s="7"/>
      <c r="C17" s="9"/>
      <c r="D17" s="9"/>
      <c r="E17" s="9"/>
      <c r="F17" s="9"/>
      <c r="G17" s="9"/>
      <c r="H17" s="9"/>
      <c r="I17" s="9"/>
      <c r="J17" s="9"/>
      <c r="K17" s="9"/>
      <c r="L17" s="9"/>
      <c r="M17" s="9"/>
      <c r="N17" s="9"/>
      <c r="O17" s="9"/>
      <c r="P17" s="9"/>
      <c r="Q17" s="9"/>
      <c r="R17" s="9"/>
      <c r="S17" s="9"/>
      <c r="T17" s="9"/>
      <c r="U17" s="9"/>
      <c r="V17" s="9"/>
      <c r="W17" s="9"/>
      <c r="X17" s="9"/>
      <c r="Y17" s="9"/>
      <c r="Z17" s="9"/>
      <c r="AA17" s="10"/>
    </row>
    <row r="18" spans="2:27" ht="15" customHeight="1" x14ac:dyDescent="0.25">
      <c r="B18" s="7"/>
      <c r="C18" s="38" t="s">
        <v>7</v>
      </c>
      <c r="D18" s="9"/>
      <c r="E18" s="9"/>
      <c r="F18" s="9"/>
      <c r="G18" s="9"/>
      <c r="H18" s="479" t="str">
        <f>'[2]ANT-01A'!H16:T16</f>
        <v>"Nombre RL"</v>
      </c>
      <c r="I18" s="480"/>
      <c r="J18" s="480"/>
      <c r="K18" s="480"/>
      <c r="L18" s="480"/>
      <c r="M18" s="480"/>
      <c r="N18" s="480"/>
      <c r="O18" s="480"/>
      <c r="P18" s="480"/>
      <c r="Q18" s="480"/>
      <c r="R18" s="480"/>
      <c r="S18" s="480"/>
      <c r="T18" s="481"/>
      <c r="U18" s="9"/>
      <c r="V18" s="9"/>
      <c r="W18" s="9"/>
      <c r="X18" s="9"/>
      <c r="Y18" s="9"/>
      <c r="Z18" s="9"/>
      <c r="AA18" s="10"/>
    </row>
    <row r="19" spans="2:27" ht="10.15" customHeight="1" thickBot="1" x14ac:dyDescent="0.3">
      <c r="B19" s="11"/>
      <c r="C19" s="12"/>
      <c r="D19" s="13"/>
      <c r="E19" s="13"/>
      <c r="F19" s="13"/>
      <c r="G19" s="13"/>
      <c r="H19" s="13"/>
      <c r="I19" s="13"/>
      <c r="J19" s="13"/>
      <c r="K19" s="13"/>
      <c r="L19" s="13"/>
      <c r="M19" s="13"/>
      <c r="N19" s="13"/>
      <c r="O19" s="13"/>
      <c r="P19" s="13"/>
      <c r="Q19" s="13"/>
      <c r="R19" s="13"/>
      <c r="S19" s="13"/>
      <c r="T19" s="13"/>
      <c r="U19" s="13"/>
      <c r="V19" s="13"/>
      <c r="W19" s="13"/>
      <c r="X19" s="13"/>
      <c r="Y19" s="13"/>
      <c r="Z19" s="13"/>
      <c r="AA19" s="14"/>
    </row>
    <row r="20" spans="2:27" ht="15" customHeight="1" x14ac:dyDescent="0.25">
      <c r="B20" s="360" t="s">
        <v>134</v>
      </c>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row>
    <row r="21" spans="2:27" ht="15" customHeight="1" thickBot="1" x14ac:dyDescent="0.25">
      <c r="B21" s="482"/>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4"/>
    </row>
    <row r="22" spans="2:27" ht="15" customHeight="1" x14ac:dyDescent="0.25">
      <c r="B22" s="219"/>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1"/>
    </row>
    <row r="23" spans="2:27" s="225" customFormat="1" ht="15" customHeight="1" x14ac:dyDescent="0.25">
      <c r="B23" s="222"/>
      <c r="C23" s="223"/>
      <c r="D23" s="223"/>
      <c r="E23" s="223"/>
      <c r="F23" s="223"/>
      <c r="G23" s="223"/>
      <c r="H23" s="223"/>
      <c r="I23" s="223"/>
      <c r="J23" s="223"/>
      <c r="K23" s="223"/>
      <c r="L23" s="223"/>
      <c r="M23" s="223"/>
      <c r="N23" s="223"/>
      <c r="O23" s="223"/>
      <c r="P23" s="223"/>
      <c r="Q23" s="223"/>
      <c r="R23" s="223"/>
      <c r="S23" s="223"/>
      <c r="T23" s="223"/>
      <c r="U23" s="223"/>
      <c r="V23" s="223"/>
      <c r="W23" s="223"/>
      <c r="X23" s="223"/>
      <c r="Y23" s="223"/>
      <c r="Z23" s="223"/>
      <c r="AA23" s="224"/>
    </row>
    <row r="24" spans="2:27" s="225" customFormat="1" ht="15" customHeight="1" x14ac:dyDescent="0.25">
      <c r="B24" s="226"/>
      <c r="C24" s="485" t="s">
        <v>135</v>
      </c>
      <c r="D24" s="485"/>
      <c r="E24" s="485"/>
      <c r="F24" s="485"/>
      <c r="G24" s="485"/>
      <c r="H24" s="485"/>
      <c r="I24" s="485"/>
      <c r="J24" s="485"/>
      <c r="K24" s="485"/>
      <c r="L24" s="485"/>
      <c r="M24" s="485"/>
      <c r="N24" s="485"/>
      <c r="O24" s="485"/>
      <c r="P24" s="485"/>
      <c r="Q24" s="485"/>
      <c r="R24" s="485"/>
      <c r="S24" s="485"/>
      <c r="T24" s="485"/>
      <c r="U24" s="485"/>
      <c r="V24" s="485"/>
      <c r="W24" s="485"/>
      <c r="X24" s="485"/>
      <c r="Y24" s="485"/>
      <c r="Z24" s="485"/>
      <c r="AA24" s="227"/>
    </row>
    <row r="25" spans="2:27" s="225" customFormat="1" ht="15" customHeight="1" x14ac:dyDescent="0.25">
      <c r="B25" s="226"/>
      <c r="C25" s="485"/>
      <c r="D25" s="485"/>
      <c r="E25" s="485"/>
      <c r="F25" s="485"/>
      <c r="G25" s="485"/>
      <c r="H25" s="485"/>
      <c r="I25" s="485"/>
      <c r="J25" s="485"/>
      <c r="K25" s="485"/>
      <c r="L25" s="485"/>
      <c r="M25" s="485"/>
      <c r="N25" s="485"/>
      <c r="O25" s="485"/>
      <c r="P25" s="485"/>
      <c r="Q25" s="485"/>
      <c r="R25" s="485"/>
      <c r="S25" s="485"/>
      <c r="T25" s="485"/>
      <c r="U25" s="485"/>
      <c r="V25" s="485"/>
      <c r="W25" s="485"/>
      <c r="X25" s="485"/>
      <c r="Y25" s="485"/>
      <c r="Z25" s="485"/>
      <c r="AA25" s="227"/>
    </row>
    <row r="26" spans="2:27" s="225" customFormat="1" ht="15" customHeight="1" x14ac:dyDescent="0.25">
      <c r="B26" s="226"/>
      <c r="C26" s="485"/>
      <c r="D26" s="485"/>
      <c r="E26" s="485"/>
      <c r="F26" s="485"/>
      <c r="G26" s="485"/>
      <c r="H26" s="485"/>
      <c r="I26" s="485"/>
      <c r="J26" s="485"/>
      <c r="K26" s="485"/>
      <c r="L26" s="485"/>
      <c r="M26" s="485"/>
      <c r="N26" s="485"/>
      <c r="O26" s="485"/>
      <c r="P26" s="485"/>
      <c r="Q26" s="485"/>
      <c r="R26" s="485"/>
      <c r="S26" s="485"/>
      <c r="T26" s="485"/>
      <c r="U26" s="485"/>
      <c r="V26" s="485"/>
      <c r="W26" s="485"/>
      <c r="X26" s="485"/>
      <c r="Y26" s="485"/>
      <c r="Z26" s="485"/>
      <c r="AA26" s="227"/>
    </row>
    <row r="27" spans="2:27" s="225" customFormat="1" ht="21.2" customHeight="1" x14ac:dyDescent="0.25">
      <c r="B27" s="228"/>
      <c r="C27" s="485"/>
      <c r="D27" s="485"/>
      <c r="E27" s="485"/>
      <c r="F27" s="485"/>
      <c r="G27" s="485"/>
      <c r="H27" s="485"/>
      <c r="I27" s="485"/>
      <c r="J27" s="485"/>
      <c r="K27" s="485"/>
      <c r="L27" s="485"/>
      <c r="M27" s="485"/>
      <c r="N27" s="485"/>
      <c r="O27" s="485"/>
      <c r="P27" s="485"/>
      <c r="Q27" s="485"/>
      <c r="R27" s="485"/>
      <c r="S27" s="485"/>
      <c r="T27" s="485"/>
      <c r="U27" s="485"/>
      <c r="V27" s="485"/>
      <c r="W27" s="485"/>
      <c r="X27" s="485"/>
      <c r="Y27" s="485"/>
      <c r="Z27" s="485"/>
      <c r="AA27" s="229"/>
    </row>
    <row r="28" spans="2:27" s="225" customFormat="1" ht="21.2" customHeight="1" x14ac:dyDescent="0.25">
      <c r="B28" s="228"/>
      <c r="C28" s="485"/>
      <c r="D28" s="485"/>
      <c r="E28" s="485"/>
      <c r="F28" s="485"/>
      <c r="G28" s="485"/>
      <c r="H28" s="485"/>
      <c r="I28" s="485"/>
      <c r="J28" s="485"/>
      <c r="K28" s="485"/>
      <c r="L28" s="485"/>
      <c r="M28" s="485"/>
      <c r="N28" s="485"/>
      <c r="O28" s="485"/>
      <c r="P28" s="485"/>
      <c r="Q28" s="485"/>
      <c r="R28" s="485"/>
      <c r="S28" s="485"/>
      <c r="T28" s="485"/>
      <c r="U28" s="485"/>
      <c r="V28" s="485"/>
      <c r="W28" s="485"/>
      <c r="X28" s="485"/>
      <c r="Y28" s="485"/>
      <c r="Z28" s="485"/>
      <c r="AA28" s="229"/>
    </row>
    <row r="29" spans="2:27" s="225" customFormat="1" ht="21.2" customHeight="1" x14ac:dyDescent="0.25">
      <c r="B29" s="228"/>
      <c r="C29" s="485"/>
      <c r="D29" s="485"/>
      <c r="E29" s="485"/>
      <c r="F29" s="485"/>
      <c r="G29" s="485"/>
      <c r="H29" s="485"/>
      <c r="I29" s="485"/>
      <c r="J29" s="485"/>
      <c r="K29" s="485"/>
      <c r="L29" s="485"/>
      <c r="M29" s="485"/>
      <c r="N29" s="485"/>
      <c r="O29" s="485"/>
      <c r="P29" s="485"/>
      <c r="Q29" s="485"/>
      <c r="R29" s="485"/>
      <c r="S29" s="485"/>
      <c r="T29" s="485"/>
      <c r="U29" s="485"/>
      <c r="V29" s="485"/>
      <c r="W29" s="485"/>
      <c r="X29" s="485"/>
      <c r="Y29" s="485"/>
      <c r="Z29" s="485"/>
      <c r="AA29" s="229"/>
    </row>
    <row r="30" spans="2:27" ht="21.2" customHeight="1" x14ac:dyDescent="0.25">
      <c r="B30" s="219"/>
      <c r="C30" s="485"/>
      <c r="D30" s="485"/>
      <c r="E30" s="485"/>
      <c r="F30" s="485"/>
      <c r="G30" s="485"/>
      <c r="H30" s="485"/>
      <c r="I30" s="485"/>
      <c r="J30" s="485"/>
      <c r="K30" s="485"/>
      <c r="L30" s="485"/>
      <c r="M30" s="485"/>
      <c r="N30" s="485"/>
      <c r="O30" s="485"/>
      <c r="P30" s="485"/>
      <c r="Q30" s="485"/>
      <c r="R30" s="485"/>
      <c r="S30" s="485"/>
      <c r="T30" s="485"/>
      <c r="U30" s="485"/>
      <c r="V30" s="485"/>
      <c r="W30" s="485"/>
      <c r="X30" s="485"/>
      <c r="Y30" s="485"/>
      <c r="Z30" s="485"/>
      <c r="AA30" s="221"/>
    </row>
    <row r="31" spans="2:27" ht="15" customHeight="1" x14ac:dyDescent="0.25">
      <c r="B31" s="230"/>
      <c r="C31" s="485"/>
      <c r="D31" s="485"/>
      <c r="E31" s="485"/>
      <c r="F31" s="485"/>
      <c r="G31" s="485"/>
      <c r="H31" s="485"/>
      <c r="I31" s="485"/>
      <c r="J31" s="485"/>
      <c r="K31" s="485"/>
      <c r="L31" s="485"/>
      <c r="M31" s="485"/>
      <c r="N31" s="485"/>
      <c r="O31" s="485"/>
      <c r="P31" s="485"/>
      <c r="Q31" s="485"/>
      <c r="R31" s="485"/>
      <c r="S31" s="485"/>
      <c r="T31" s="485"/>
      <c r="U31" s="485"/>
      <c r="V31" s="485"/>
      <c r="W31" s="485"/>
      <c r="X31" s="485"/>
      <c r="Y31" s="485"/>
      <c r="Z31" s="485"/>
      <c r="AA31" s="231"/>
    </row>
    <row r="32" spans="2:27" s="232" customFormat="1" ht="15" customHeight="1" x14ac:dyDescent="0.25">
      <c r="B32" s="165"/>
      <c r="C32" s="170"/>
      <c r="D32" s="486"/>
      <c r="E32" s="486"/>
      <c r="F32" s="486"/>
      <c r="G32" s="486"/>
      <c r="H32" s="486"/>
      <c r="I32" s="486"/>
      <c r="J32" s="486"/>
      <c r="K32" s="486"/>
      <c r="L32" s="486"/>
      <c r="M32" s="486"/>
      <c r="N32" s="486"/>
      <c r="O32" s="486"/>
      <c r="P32" s="486"/>
      <c r="Q32" s="486"/>
      <c r="R32" s="486"/>
      <c r="S32" s="486"/>
      <c r="T32" s="486"/>
      <c r="U32" s="486"/>
      <c r="V32" s="486"/>
      <c r="W32" s="486"/>
      <c r="X32" s="486"/>
      <c r="Y32" s="486"/>
      <c r="Z32" s="486"/>
      <c r="AA32" s="166"/>
    </row>
    <row r="33" spans="2:27" s="232" customFormat="1" ht="15" customHeight="1" x14ac:dyDescent="0.25">
      <c r="B33" s="165"/>
      <c r="C33" s="170"/>
      <c r="D33" s="486"/>
      <c r="E33" s="486"/>
      <c r="F33" s="486"/>
      <c r="G33" s="486"/>
      <c r="H33" s="486"/>
      <c r="I33" s="486"/>
      <c r="J33" s="486"/>
      <c r="K33" s="486"/>
      <c r="L33" s="486"/>
      <c r="M33" s="486"/>
      <c r="N33" s="486"/>
      <c r="O33" s="486"/>
      <c r="P33" s="486"/>
      <c r="Q33" s="486"/>
      <c r="R33" s="486"/>
      <c r="S33" s="486"/>
      <c r="T33" s="486"/>
      <c r="U33" s="486"/>
      <c r="V33" s="486"/>
      <c r="W33" s="486"/>
      <c r="X33" s="486"/>
      <c r="Y33" s="486"/>
      <c r="Z33" s="486"/>
      <c r="AA33" s="166"/>
    </row>
    <row r="34" spans="2:27" s="232" customFormat="1" ht="8.25" customHeight="1" x14ac:dyDescent="0.25">
      <c r="B34" s="165"/>
      <c r="C34" s="167"/>
      <c r="D34" s="486"/>
      <c r="E34" s="486"/>
      <c r="F34" s="486"/>
      <c r="G34" s="486"/>
      <c r="H34" s="486"/>
      <c r="I34" s="486"/>
      <c r="J34" s="486"/>
      <c r="K34" s="486"/>
      <c r="L34" s="486"/>
      <c r="M34" s="486"/>
      <c r="N34" s="486"/>
      <c r="O34" s="486"/>
      <c r="P34" s="486"/>
      <c r="Q34" s="486"/>
      <c r="R34" s="486"/>
      <c r="S34" s="486"/>
      <c r="T34" s="486"/>
      <c r="U34" s="486"/>
      <c r="V34" s="486"/>
      <c r="W34" s="486"/>
      <c r="X34" s="486"/>
      <c r="Y34" s="486"/>
      <c r="Z34" s="486"/>
      <c r="AA34" s="166"/>
    </row>
    <row r="35" spans="2:27" s="232" customFormat="1" ht="15" customHeight="1" x14ac:dyDescent="0.2">
      <c r="B35" s="165"/>
      <c r="C35" s="167"/>
      <c r="D35" s="233"/>
      <c r="E35" s="233"/>
      <c r="F35" s="233"/>
      <c r="G35" s="233"/>
      <c r="H35" s="233"/>
      <c r="I35" s="233"/>
      <c r="J35" s="233"/>
      <c r="K35" s="233"/>
      <c r="L35" s="233"/>
      <c r="M35" s="233"/>
      <c r="N35" s="233"/>
      <c r="O35" s="233"/>
      <c r="P35" s="233"/>
      <c r="Q35" s="233"/>
      <c r="R35" s="233"/>
      <c r="S35" s="233"/>
      <c r="T35" s="233"/>
      <c r="U35" s="233"/>
      <c r="V35" s="233"/>
      <c r="W35" s="233"/>
      <c r="X35" s="233"/>
      <c r="Y35" s="233"/>
      <c r="Z35" s="233"/>
      <c r="AA35" s="166"/>
    </row>
    <row r="36" spans="2:27" s="232" customFormat="1" ht="15" customHeight="1" x14ac:dyDescent="0.25">
      <c r="B36" s="173"/>
      <c r="C36" s="170"/>
      <c r="D36" s="475"/>
      <c r="E36" s="475"/>
      <c r="F36" s="475"/>
      <c r="G36" s="475"/>
      <c r="H36" s="475"/>
      <c r="I36" s="475"/>
      <c r="J36" s="475"/>
      <c r="K36" s="475"/>
      <c r="L36" s="475"/>
      <c r="M36" s="475"/>
      <c r="N36" s="475"/>
      <c r="O36" s="475"/>
      <c r="P36" s="475"/>
      <c r="Q36" s="475"/>
      <c r="R36" s="475"/>
      <c r="S36" s="475"/>
      <c r="T36" s="475"/>
      <c r="U36" s="475"/>
      <c r="V36" s="475"/>
      <c r="W36" s="475"/>
      <c r="X36" s="475"/>
      <c r="Y36" s="475"/>
      <c r="Z36" s="475"/>
      <c r="AA36" s="174"/>
    </row>
    <row r="37" spans="2:27" s="232" customFormat="1" ht="54.75" customHeight="1" x14ac:dyDescent="0.25">
      <c r="B37" s="165"/>
      <c r="C37" s="170"/>
      <c r="D37" s="475"/>
      <c r="E37" s="475"/>
      <c r="F37" s="475"/>
      <c r="G37" s="475"/>
      <c r="H37" s="475"/>
      <c r="I37" s="475"/>
      <c r="J37" s="475"/>
      <c r="K37" s="475"/>
      <c r="L37" s="475"/>
      <c r="M37" s="475"/>
      <c r="N37" s="475"/>
      <c r="O37" s="475"/>
      <c r="P37" s="475"/>
      <c r="Q37" s="475"/>
      <c r="R37" s="475"/>
      <c r="S37" s="475"/>
      <c r="T37" s="475"/>
      <c r="U37" s="475"/>
      <c r="V37" s="475"/>
      <c r="W37" s="475"/>
      <c r="X37" s="475"/>
      <c r="Y37" s="475"/>
      <c r="Z37" s="475"/>
      <c r="AA37" s="166"/>
    </row>
    <row r="38" spans="2:27" ht="15" customHeight="1" x14ac:dyDescent="0.25">
      <c r="B38" s="230"/>
      <c r="C38" s="234"/>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1"/>
    </row>
    <row r="39" spans="2:27" s="232" customFormat="1" ht="15" customHeight="1" x14ac:dyDescent="0.25">
      <c r="B39" s="165"/>
      <c r="C39" s="170"/>
      <c r="D39" s="475"/>
      <c r="E39" s="476"/>
      <c r="F39" s="476"/>
      <c r="G39" s="476"/>
      <c r="H39" s="476"/>
      <c r="I39" s="476"/>
      <c r="J39" s="476"/>
      <c r="K39" s="476"/>
      <c r="L39" s="476"/>
      <c r="M39" s="476"/>
      <c r="N39" s="476"/>
      <c r="O39" s="476"/>
      <c r="P39" s="476"/>
      <c r="Q39" s="476"/>
      <c r="R39" s="476"/>
      <c r="S39" s="476"/>
      <c r="T39" s="476"/>
      <c r="U39" s="476"/>
      <c r="V39" s="476"/>
      <c r="W39" s="476"/>
      <c r="X39" s="476"/>
      <c r="Y39" s="476"/>
      <c r="Z39" s="476"/>
      <c r="AA39" s="166"/>
    </row>
    <row r="40" spans="2:27" s="232" customFormat="1" ht="15" customHeight="1" x14ac:dyDescent="0.25">
      <c r="B40" s="165"/>
      <c r="C40" s="170"/>
      <c r="D40" s="476"/>
      <c r="E40" s="476"/>
      <c r="F40" s="476"/>
      <c r="G40" s="476"/>
      <c r="H40" s="476"/>
      <c r="I40" s="476"/>
      <c r="J40" s="476"/>
      <c r="K40" s="476"/>
      <c r="L40" s="476"/>
      <c r="M40" s="476"/>
      <c r="N40" s="476"/>
      <c r="O40" s="476"/>
      <c r="P40" s="476"/>
      <c r="Q40" s="476"/>
      <c r="R40" s="476"/>
      <c r="S40" s="476"/>
      <c r="T40" s="476"/>
      <c r="U40" s="476"/>
      <c r="V40" s="476"/>
      <c r="W40" s="476"/>
      <c r="X40" s="476"/>
      <c r="Y40" s="476"/>
      <c r="Z40" s="476"/>
      <c r="AA40" s="166"/>
    </row>
    <row r="41" spans="2:27" s="232" customFormat="1" ht="15" customHeight="1" x14ac:dyDescent="0.25">
      <c r="B41" s="165"/>
      <c r="C41" s="170"/>
      <c r="D41" s="476"/>
      <c r="E41" s="476"/>
      <c r="F41" s="476"/>
      <c r="G41" s="476"/>
      <c r="H41" s="476"/>
      <c r="I41" s="476"/>
      <c r="J41" s="476"/>
      <c r="K41" s="476"/>
      <c r="L41" s="476"/>
      <c r="M41" s="476"/>
      <c r="N41" s="476"/>
      <c r="O41" s="476"/>
      <c r="P41" s="476"/>
      <c r="Q41" s="476"/>
      <c r="R41" s="476"/>
      <c r="S41" s="476"/>
      <c r="T41" s="476"/>
      <c r="U41" s="476"/>
      <c r="V41" s="476"/>
      <c r="W41" s="476"/>
      <c r="X41" s="476"/>
      <c r="Y41" s="476"/>
      <c r="Z41" s="476"/>
      <c r="AA41" s="166"/>
    </row>
    <row r="42" spans="2:27" ht="15" customHeight="1" x14ac:dyDescent="0.25">
      <c r="B42" s="230"/>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1"/>
    </row>
    <row r="43" spans="2:27" ht="15" customHeight="1" x14ac:dyDescent="0.25">
      <c r="B43" s="237"/>
      <c r="C43" s="238"/>
      <c r="D43" s="239"/>
      <c r="E43" s="240"/>
      <c r="F43" s="240"/>
      <c r="G43" s="240"/>
      <c r="H43" s="240"/>
      <c r="I43" s="240"/>
      <c r="J43" s="240"/>
      <c r="K43" s="240"/>
      <c r="L43" s="240"/>
      <c r="M43" s="240"/>
      <c r="N43" s="240"/>
      <c r="O43" s="240"/>
      <c r="P43" s="240"/>
      <c r="Q43" s="240"/>
      <c r="R43" s="240"/>
      <c r="S43" s="240"/>
      <c r="T43" s="240"/>
      <c r="U43" s="240"/>
      <c r="V43" s="240"/>
      <c r="W43" s="240"/>
      <c r="X43" s="240"/>
      <c r="Y43" s="240"/>
      <c r="Z43" s="240"/>
      <c r="AA43" s="241"/>
    </row>
    <row r="44" spans="2:27" ht="15" customHeight="1" x14ac:dyDescent="0.25">
      <c r="B44" s="237"/>
      <c r="C44" s="238"/>
      <c r="D44" s="239"/>
      <c r="E44" s="240"/>
      <c r="F44" s="240"/>
      <c r="G44" s="240"/>
      <c r="H44" s="240"/>
      <c r="I44" s="240"/>
      <c r="J44" s="240"/>
      <c r="K44" s="240"/>
      <c r="L44" s="240"/>
      <c r="M44" s="240"/>
      <c r="N44" s="240"/>
      <c r="O44" s="240"/>
      <c r="P44" s="240"/>
      <c r="Q44" s="240"/>
      <c r="R44" s="240"/>
      <c r="S44" s="240"/>
      <c r="T44" s="240"/>
      <c r="U44" s="240"/>
      <c r="V44" s="240"/>
      <c r="W44" s="240"/>
      <c r="X44" s="240"/>
      <c r="Y44" s="240"/>
      <c r="Z44" s="240"/>
      <c r="AA44" s="241"/>
    </row>
    <row r="45" spans="2:27" ht="15" customHeight="1" x14ac:dyDescent="0.25">
      <c r="B45" s="237"/>
      <c r="C45" s="238"/>
      <c r="D45" s="239"/>
      <c r="E45" s="240"/>
      <c r="F45" s="240"/>
      <c r="G45" s="240"/>
      <c r="H45" s="240"/>
      <c r="I45" s="240"/>
      <c r="J45" s="240"/>
      <c r="K45" s="240"/>
      <c r="L45" s="240"/>
      <c r="M45" s="240"/>
      <c r="N45" s="240"/>
      <c r="O45" s="240"/>
      <c r="P45" s="240"/>
      <c r="Q45" s="240"/>
      <c r="R45" s="240"/>
      <c r="S45" s="240"/>
      <c r="T45" s="240"/>
      <c r="U45" s="240"/>
      <c r="V45" s="240"/>
      <c r="W45" s="240"/>
      <c r="X45" s="240"/>
      <c r="Y45" s="240"/>
      <c r="Z45" s="240"/>
      <c r="AA45" s="241"/>
    </row>
    <row r="46" spans="2:27" ht="15" customHeight="1" x14ac:dyDescent="0.25">
      <c r="B46" s="237"/>
      <c r="C46" s="238"/>
      <c r="D46" s="239"/>
      <c r="E46" s="240"/>
      <c r="F46" s="240"/>
      <c r="G46" s="240"/>
      <c r="H46" s="240"/>
      <c r="I46" s="240"/>
      <c r="J46" s="240"/>
      <c r="K46" s="240"/>
      <c r="L46" s="240"/>
      <c r="M46" s="240"/>
      <c r="N46" s="240"/>
      <c r="O46" s="240"/>
      <c r="P46" s="240"/>
      <c r="Q46" s="240"/>
      <c r="R46" s="240"/>
      <c r="S46" s="240"/>
      <c r="T46" s="240"/>
      <c r="U46" s="240"/>
      <c r="V46" s="240"/>
      <c r="W46" s="240"/>
      <c r="X46" s="240"/>
      <c r="Y46" s="240"/>
      <c r="Z46" s="240"/>
      <c r="AA46" s="241"/>
    </row>
    <row r="47" spans="2:27" ht="15" customHeight="1" x14ac:dyDescent="0.25">
      <c r="B47" s="237"/>
      <c r="C47" s="238"/>
      <c r="D47" s="239"/>
      <c r="E47" s="240"/>
      <c r="F47" s="240"/>
      <c r="G47" s="240"/>
      <c r="H47" s="240"/>
      <c r="I47" s="240"/>
      <c r="J47" s="240"/>
      <c r="K47" s="240"/>
      <c r="L47" s="240"/>
      <c r="M47" s="240"/>
      <c r="N47" s="240"/>
      <c r="O47" s="240"/>
      <c r="P47" s="240"/>
      <c r="Q47" s="240"/>
      <c r="R47" s="240"/>
      <c r="S47" s="240"/>
      <c r="T47" s="240"/>
      <c r="U47" s="240"/>
      <c r="V47" s="240"/>
      <c r="W47" s="240"/>
      <c r="X47" s="240"/>
      <c r="Y47" s="240"/>
      <c r="Z47" s="240"/>
      <c r="AA47" s="241"/>
    </row>
    <row r="48" spans="2:27" ht="15" customHeight="1" x14ac:dyDescent="0.25">
      <c r="B48" s="237"/>
      <c r="C48" s="238"/>
      <c r="D48" s="239"/>
      <c r="E48" s="240"/>
      <c r="F48" s="240"/>
      <c r="G48" s="240"/>
      <c r="H48" s="240"/>
      <c r="I48" s="240"/>
      <c r="J48" s="240"/>
      <c r="K48" s="240"/>
      <c r="L48" s="240"/>
      <c r="M48" s="240"/>
      <c r="N48" s="240"/>
      <c r="O48" s="240"/>
      <c r="P48" s="240"/>
      <c r="Q48" s="240"/>
      <c r="R48" s="240"/>
      <c r="S48" s="240"/>
      <c r="T48" s="240"/>
      <c r="U48" s="240"/>
      <c r="V48" s="240"/>
      <c r="W48" s="240"/>
      <c r="X48" s="240"/>
      <c r="Y48" s="240"/>
      <c r="Z48" s="240"/>
      <c r="AA48" s="241"/>
    </row>
    <row r="49" spans="2:27" ht="15" customHeight="1" x14ac:dyDescent="0.25">
      <c r="B49" s="237"/>
      <c r="C49" s="238"/>
      <c r="D49" s="239"/>
      <c r="E49" s="240"/>
      <c r="F49" s="240"/>
      <c r="G49" s="240"/>
      <c r="H49" s="240"/>
      <c r="I49" s="240"/>
      <c r="J49" s="240"/>
      <c r="K49" s="240"/>
      <c r="L49" s="240"/>
      <c r="M49" s="240"/>
      <c r="N49" s="240"/>
      <c r="O49" s="240"/>
      <c r="P49" s="240"/>
      <c r="Q49" s="240"/>
      <c r="R49" s="240"/>
      <c r="S49" s="240"/>
      <c r="T49" s="240"/>
      <c r="U49" s="240"/>
      <c r="V49" s="240"/>
      <c r="W49" s="240"/>
      <c r="X49" s="240"/>
      <c r="Y49" s="240"/>
      <c r="Z49" s="240"/>
      <c r="AA49" s="241"/>
    </row>
    <row r="50" spans="2:27" ht="15" customHeight="1" x14ac:dyDescent="0.25">
      <c r="B50" s="237"/>
      <c r="C50" s="238"/>
      <c r="D50" s="239"/>
      <c r="E50" s="240"/>
      <c r="F50" s="240"/>
      <c r="G50" s="240"/>
      <c r="H50" s="240"/>
      <c r="I50" s="240"/>
      <c r="J50" s="240"/>
      <c r="K50" s="477"/>
      <c r="L50" s="477"/>
      <c r="M50" s="477"/>
      <c r="N50" s="477"/>
      <c r="O50" s="477"/>
      <c r="P50" s="477"/>
      <c r="Q50" s="477"/>
      <c r="R50" s="240"/>
      <c r="S50" s="240"/>
      <c r="T50" s="240"/>
      <c r="U50" s="240"/>
      <c r="V50" s="240"/>
      <c r="W50" s="240"/>
      <c r="X50" s="240"/>
      <c r="Y50" s="240"/>
      <c r="Z50" s="240"/>
      <c r="AA50" s="241"/>
    </row>
    <row r="51" spans="2:27" ht="15" customHeight="1" x14ac:dyDescent="0.25">
      <c r="B51" s="237"/>
      <c r="C51" s="238"/>
      <c r="D51" s="239"/>
      <c r="E51" s="242"/>
      <c r="F51" s="242"/>
      <c r="G51" s="242"/>
      <c r="H51" s="242"/>
      <c r="I51" s="242"/>
      <c r="J51" s="242"/>
      <c r="K51" s="478"/>
      <c r="L51" s="478"/>
      <c r="M51" s="478"/>
      <c r="N51" s="478"/>
      <c r="O51" s="478"/>
      <c r="P51" s="478"/>
      <c r="Q51" s="478"/>
      <c r="R51" s="242"/>
      <c r="S51" s="242"/>
      <c r="T51" s="242"/>
      <c r="U51" s="242"/>
      <c r="V51" s="242"/>
      <c r="W51" s="242"/>
      <c r="X51" s="242"/>
      <c r="Y51" s="242"/>
      <c r="Z51" s="242"/>
      <c r="AA51" s="241"/>
    </row>
    <row r="52" spans="2:27" ht="15" customHeight="1" x14ac:dyDescent="0.25">
      <c r="B52" s="243"/>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1"/>
    </row>
    <row r="53" spans="2:27" ht="15" customHeight="1" x14ac:dyDescent="0.25">
      <c r="B53" s="243"/>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1"/>
    </row>
    <row r="54" spans="2:27" ht="15" customHeight="1" thickBot="1" x14ac:dyDescent="0.3">
      <c r="B54" s="244"/>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6"/>
    </row>
  </sheetData>
  <sheetProtection formatCells="0" formatColumns="0" formatRows="0" insertColumns="0" insertRows="0" insertHyperlinks="0" deleteColumns="0" deleteRows="0" selectLockedCells="1" sort="0" autoFilter="0" pivotTables="0"/>
  <mergeCells count="22">
    <mergeCell ref="D39:Z41"/>
    <mergeCell ref="K50:Q50"/>
    <mergeCell ref="K51:Q51"/>
    <mergeCell ref="H18:T18"/>
    <mergeCell ref="B20:AA20"/>
    <mergeCell ref="B21:AA21"/>
    <mergeCell ref="C24:Z31"/>
    <mergeCell ref="D32:Z34"/>
    <mergeCell ref="D36:Z37"/>
    <mergeCell ref="H16:T16"/>
    <mergeCell ref="W16:Z16"/>
    <mergeCell ref="B1:AA1"/>
    <mergeCell ref="B2:AA2"/>
    <mergeCell ref="B3:AA3"/>
    <mergeCell ref="B5:AA6"/>
    <mergeCell ref="B7:AA7"/>
    <mergeCell ref="B8:AA8"/>
    <mergeCell ref="B9:AA9"/>
    <mergeCell ref="B10:AA11"/>
    <mergeCell ref="B12:AA12"/>
    <mergeCell ref="B13:AA13"/>
    <mergeCell ref="B14:AA14"/>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65"/>
  <sheetViews>
    <sheetView showGridLines="0" view="pageBreakPreview" zoomScaleNormal="100" zoomScaleSheetLayoutView="100" workbookViewId="0">
      <selection activeCell="C22" sqref="C22:Z27"/>
    </sheetView>
  </sheetViews>
  <sheetFormatPr baseColWidth="10" defaultColWidth="5.7109375" defaultRowHeight="15" customHeight="1" x14ac:dyDescent="0.25"/>
  <cols>
    <col min="1" max="1" width="3.7109375" style="51" customWidth="1"/>
    <col min="2" max="16384" width="5.7109375" style="51"/>
  </cols>
  <sheetData>
    <row r="2" spans="2:27" s="49"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9"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9" customFormat="1" ht="15" customHeight="1" x14ac:dyDescent="0.25">
      <c r="B4" s="366" t="str">
        <f>IF(DATOS!C4="",UPPER(DATOS!B4),UPPER(DATOS!C4))</f>
        <v>VICEPRESIDENCIA DE PROYECTOS / GPR</v>
      </c>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49" customFormat="1" ht="15" customHeight="1" x14ac:dyDescent="0.25">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2:27" s="49" customFormat="1" ht="15" customHeight="1" x14ac:dyDescent="0.25">
      <c r="B6" s="367" t="str">
        <f>+CARATULA!C26</f>
        <v>PROCESO SAP ARIBA Nº DOC793061705</v>
      </c>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7" s="49" customFormat="1" ht="15" customHeight="1" x14ac:dyDescent="0.25">
      <c r="B7" s="369" t="str">
        <f>IF(DATOS!C6="",UPPER(DATOS!B6),UPPER("''"&amp;DATOS!C6&amp;"''"))</f>
        <v>''OBRAS ELECTROMECÁNICAS Y SISTEMA MONITOREO TRANQUE TALABRE''</v>
      </c>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49" customFormat="1" ht="15" customHeight="1" x14ac:dyDescent="0.25">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row>
    <row r="9" spans="2:27" s="49" customFormat="1" ht="15" customHeight="1" x14ac:dyDescent="0.25">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row>
    <row r="10" spans="2:27" ht="15" customHeight="1" thickBot="1" x14ac:dyDescent="0.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9.9499999999999993" customHeight="1" x14ac:dyDescent="0.25">
      <c r="B11" s="4"/>
      <c r="C11" s="5"/>
      <c r="D11" s="5"/>
      <c r="E11" s="5"/>
      <c r="F11" s="5"/>
      <c r="G11" s="5"/>
      <c r="H11" s="5"/>
      <c r="I11" s="5"/>
      <c r="J11" s="5"/>
      <c r="K11" s="5"/>
      <c r="L11" s="5"/>
      <c r="M11" s="5"/>
      <c r="N11" s="5"/>
      <c r="O11" s="5"/>
      <c r="P11" s="5"/>
      <c r="Q11" s="5"/>
      <c r="R11" s="5"/>
      <c r="S11" s="5"/>
      <c r="T11" s="5"/>
      <c r="U11" s="5"/>
      <c r="V11" s="5"/>
      <c r="W11" s="5"/>
      <c r="X11" s="5"/>
      <c r="Y11" s="5"/>
      <c r="Z11" s="5"/>
      <c r="AA11" s="6"/>
    </row>
    <row r="12" spans="2:27" ht="15" customHeight="1" x14ac:dyDescent="0.25">
      <c r="B12" s="7"/>
      <c r="C12" s="38" t="s">
        <v>9</v>
      </c>
      <c r="D12" s="9"/>
      <c r="E12" s="9"/>
      <c r="F12" s="9"/>
      <c r="G12" s="9"/>
      <c r="H12" s="354"/>
      <c r="I12" s="355"/>
      <c r="J12" s="355"/>
      <c r="K12" s="355"/>
      <c r="L12" s="355"/>
      <c r="M12" s="355"/>
      <c r="N12" s="355"/>
      <c r="O12" s="355"/>
      <c r="P12" s="355"/>
      <c r="Q12" s="355"/>
      <c r="R12" s="355"/>
      <c r="S12" s="355"/>
      <c r="T12" s="355"/>
      <c r="U12" s="355"/>
      <c r="V12" s="355"/>
      <c r="W12" s="355"/>
      <c r="X12" s="355"/>
      <c r="Y12" s="355"/>
      <c r="Z12" s="356"/>
      <c r="AA12" s="10"/>
    </row>
    <row r="13" spans="2:27" ht="9.9499999999999993" customHeight="1" x14ac:dyDescent="0.25">
      <c r="B13" s="7"/>
      <c r="C13" s="9"/>
      <c r="D13" s="9"/>
      <c r="E13" s="9"/>
      <c r="F13" s="9"/>
      <c r="G13" s="9"/>
      <c r="H13" s="9"/>
      <c r="I13" s="9"/>
      <c r="J13" s="9"/>
      <c r="K13" s="9"/>
      <c r="L13" s="9"/>
      <c r="M13" s="9"/>
      <c r="N13" s="9"/>
      <c r="O13" s="9"/>
      <c r="P13" s="9"/>
      <c r="Q13" s="9"/>
      <c r="R13" s="9"/>
      <c r="S13" s="9"/>
      <c r="T13" s="9"/>
      <c r="U13" s="9"/>
      <c r="V13" s="9"/>
      <c r="W13" s="9"/>
      <c r="X13" s="9"/>
      <c r="Y13" s="9"/>
      <c r="Z13" s="9"/>
      <c r="AA13" s="10"/>
    </row>
    <row r="14" spans="2:27" ht="15" customHeight="1" x14ac:dyDescent="0.25">
      <c r="B14" s="7"/>
      <c r="C14" s="38" t="s">
        <v>7</v>
      </c>
      <c r="D14" s="9"/>
      <c r="E14" s="9"/>
      <c r="F14" s="9"/>
      <c r="G14" s="9"/>
      <c r="H14" s="354"/>
      <c r="I14" s="355"/>
      <c r="J14" s="355"/>
      <c r="K14" s="355"/>
      <c r="L14" s="355"/>
      <c r="M14" s="355"/>
      <c r="N14" s="355"/>
      <c r="O14" s="355"/>
      <c r="P14" s="355"/>
      <c r="Q14" s="355"/>
      <c r="R14" s="355"/>
      <c r="S14" s="355"/>
      <c r="T14" s="356"/>
      <c r="U14" s="8"/>
      <c r="V14" s="39" t="s">
        <v>8</v>
      </c>
      <c r="W14" s="357"/>
      <c r="X14" s="358"/>
      <c r="Y14" s="358"/>
      <c r="Z14" s="359"/>
      <c r="AA14" s="10"/>
    </row>
    <row r="15" spans="2:27" ht="9.9499999999999993" customHeight="1" thickBot="1" x14ac:dyDescent="0.3">
      <c r="B15" s="11"/>
      <c r="C15" s="12"/>
      <c r="D15" s="13"/>
      <c r="E15" s="13"/>
      <c r="F15" s="13"/>
      <c r="G15" s="13"/>
      <c r="H15" s="13"/>
      <c r="I15" s="13"/>
      <c r="J15" s="13"/>
      <c r="K15" s="13"/>
      <c r="L15" s="13"/>
      <c r="M15" s="13"/>
      <c r="N15" s="13"/>
      <c r="O15" s="13"/>
      <c r="P15" s="13"/>
      <c r="Q15" s="13"/>
      <c r="R15" s="13"/>
      <c r="S15" s="13"/>
      <c r="T15" s="13"/>
      <c r="U15" s="13"/>
      <c r="V15" s="13"/>
      <c r="W15" s="13"/>
      <c r="X15" s="13"/>
      <c r="Y15" s="13"/>
      <c r="Z15" s="13"/>
      <c r="AA15" s="14"/>
    </row>
    <row r="16" spans="2:27" ht="15" customHeight="1" x14ac:dyDescent="0.25">
      <c r="B16" s="372" t="s">
        <v>104</v>
      </c>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4"/>
    </row>
    <row r="17" spans="2:27" ht="15" customHeight="1" thickBot="1" x14ac:dyDescent="0.3">
      <c r="B17" s="375"/>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7"/>
    </row>
    <row r="18" spans="2:27" ht="15" customHeight="1" x14ac:dyDescent="0.25">
      <c r="B18" s="162"/>
      <c r="C18" s="163"/>
      <c r="D18" s="163"/>
      <c r="E18" s="163"/>
      <c r="F18" s="163"/>
      <c r="G18" s="163"/>
      <c r="H18" s="163"/>
      <c r="I18" s="163"/>
      <c r="J18" s="163"/>
      <c r="K18" s="163"/>
      <c r="L18" s="163"/>
      <c r="M18" s="163"/>
      <c r="N18" s="163"/>
      <c r="O18" s="163"/>
      <c r="P18" s="163"/>
      <c r="Q18" s="163"/>
      <c r="R18" s="163"/>
      <c r="S18" s="163"/>
      <c r="T18" s="163"/>
      <c r="U18" s="163"/>
      <c r="V18" s="163"/>
      <c r="W18" s="163"/>
      <c r="X18" s="163"/>
      <c r="Y18" s="163"/>
      <c r="Z18" s="163"/>
      <c r="AA18" s="164"/>
    </row>
    <row r="19" spans="2:27" ht="15" customHeight="1" x14ac:dyDescent="0.25">
      <c r="B19" s="162"/>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64"/>
    </row>
    <row r="20" spans="2:27" ht="15" customHeight="1" x14ac:dyDescent="0.25">
      <c r="B20" s="165"/>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66"/>
    </row>
    <row r="21" spans="2:27" ht="15" customHeight="1" x14ac:dyDescent="0.25">
      <c r="B21" s="165"/>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66"/>
    </row>
    <row r="22" spans="2:27" ht="27" customHeight="1" x14ac:dyDescent="0.25">
      <c r="B22" s="165"/>
      <c r="C22" s="370" t="s">
        <v>253</v>
      </c>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166"/>
    </row>
    <row r="23" spans="2:27" ht="27" customHeight="1" x14ac:dyDescent="0.25">
      <c r="B23" s="165"/>
      <c r="C23" s="370"/>
      <c r="D23" s="370"/>
      <c r="E23" s="370"/>
      <c r="F23" s="370"/>
      <c r="G23" s="370"/>
      <c r="H23" s="370"/>
      <c r="I23" s="370"/>
      <c r="J23" s="370"/>
      <c r="K23" s="370"/>
      <c r="L23" s="370"/>
      <c r="M23" s="370"/>
      <c r="N23" s="370"/>
      <c r="O23" s="370"/>
      <c r="P23" s="370"/>
      <c r="Q23" s="370"/>
      <c r="R23" s="370"/>
      <c r="S23" s="370"/>
      <c r="T23" s="370"/>
      <c r="U23" s="370"/>
      <c r="V23" s="370"/>
      <c r="W23" s="370"/>
      <c r="X23" s="370"/>
      <c r="Y23" s="370"/>
      <c r="Z23" s="370"/>
      <c r="AA23" s="166"/>
    </row>
    <row r="24" spans="2:27" ht="27" customHeight="1" x14ac:dyDescent="0.25">
      <c r="B24" s="165"/>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166"/>
    </row>
    <row r="25" spans="2:27" ht="27" customHeight="1" x14ac:dyDescent="0.25">
      <c r="B25" s="165"/>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166"/>
    </row>
    <row r="26" spans="2:27" ht="27" customHeight="1" x14ac:dyDescent="0.25">
      <c r="B26" s="165"/>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c r="AA26" s="166"/>
    </row>
    <row r="27" spans="2:27" ht="27" customHeight="1" x14ac:dyDescent="0.25">
      <c r="B27" s="165"/>
      <c r="C27" s="370"/>
      <c r="D27" s="370"/>
      <c r="E27" s="370"/>
      <c r="F27" s="370"/>
      <c r="G27" s="370"/>
      <c r="H27" s="370"/>
      <c r="I27" s="370"/>
      <c r="J27" s="370"/>
      <c r="K27" s="370"/>
      <c r="L27" s="370"/>
      <c r="M27" s="370"/>
      <c r="N27" s="370"/>
      <c r="O27" s="370"/>
      <c r="P27" s="370"/>
      <c r="Q27" s="370"/>
      <c r="R27" s="370"/>
      <c r="S27" s="370"/>
      <c r="T27" s="370"/>
      <c r="U27" s="370"/>
      <c r="V27" s="370"/>
      <c r="W27" s="370"/>
      <c r="X27" s="370"/>
      <c r="Y27" s="370"/>
      <c r="Z27" s="370"/>
      <c r="AA27" s="166"/>
    </row>
    <row r="28" spans="2:27" ht="15" customHeight="1" x14ac:dyDescent="0.25">
      <c r="B28" s="165"/>
      <c r="C28" s="202"/>
      <c r="D28" s="202"/>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5"/>
      <c r="C29" s="186"/>
      <c r="D29" s="184"/>
      <c r="E29" s="184"/>
      <c r="F29" s="184"/>
      <c r="G29" s="184"/>
      <c r="H29" s="184"/>
      <c r="I29" s="184"/>
      <c r="J29" s="184"/>
      <c r="K29" s="184"/>
      <c r="L29" s="184"/>
      <c r="M29" s="184"/>
      <c r="N29" s="184"/>
      <c r="O29" s="184"/>
      <c r="P29" s="184"/>
      <c r="Q29" s="184"/>
      <c r="R29" s="184"/>
      <c r="S29" s="184"/>
      <c r="T29" s="184"/>
      <c r="U29" s="184"/>
      <c r="V29" s="184"/>
      <c r="W29" s="184"/>
      <c r="X29" s="184"/>
      <c r="Y29" s="184"/>
      <c r="Z29" s="184"/>
      <c r="AA29" s="166"/>
    </row>
    <row r="30" spans="2:27" ht="15" customHeight="1" thickBot="1" x14ac:dyDescent="0.3">
      <c r="B30" s="173"/>
      <c r="C30" s="181"/>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74"/>
    </row>
    <row r="31" spans="2:27" ht="15" customHeight="1" x14ac:dyDescent="0.25">
      <c r="B31" s="165"/>
      <c r="C31" s="181"/>
      <c r="D31" s="184"/>
      <c r="E31" s="184"/>
      <c r="F31" s="184"/>
      <c r="G31" s="184"/>
      <c r="H31" s="184"/>
      <c r="I31" s="184"/>
      <c r="J31" s="184"/>
      <c r="K31" s="188"/>
      <c r="L31" s="189"/>
      <c r="M31" s="189"/>
      <c r="N31" s="189"/>
      <c r="O31" s="189"/>
      <c r="P31" s="189"/>
      <c r="Q31" s="189"/>
      <c r="R31" s="190"/>
      <c r="S31" s="184"/>
      <c r="T31" s="184"/>
      <c r="U31" s="184"/>
      <c r="V31" s="184"/>
      <c r="W31" s="184"/>
      <c r="X31" s="184"/>
      <c r="Y31" s="184"/>
      <c r="Z31" s="184"/>
      <c r="AA31" s="166"/>
    </row>
    <row r="32" spans="2:27" ht="15" customHeight="1" x14ac:dyDescent="0.25">
      <c r="B32" s="165"/>
      <c r="C32" s="181"/>
      <c r="D32" s="185"/>
      <c r="E32" s="181"/>
      <c r="F32" s="181"/>
      <c r="G32" s="181"/>
      <c r="H32" s="181"/>
      <c r="I32" s="181"/>
      <c r="J32" s="181"/>
      <c r="K32" s="191"/>
      <c r="L32" s="181"/>
      <c r="M32" s="181"/>
      <c r="N32" s="181"/>
      <c r="O32" s="181"/>
      <c r="P32" s="181"/>
      <c r="Q32" s="181"/>
      <c r="R32" s="192"/>
      <c r="S32" s="181"/>
      <c r="T32" s="181"/>
      <c r="U32" s="181"/>
      <c r="V32" s="181"/>
      <c r="W32" s="181"/>
      <c r="X32" s="181"/>
      <c r="Y32" s="181"/>
      <c r="Z32" s="181"/>
      <c r="AA32" s="166"/>
    </row>
    <row r="33" spans="2:27" ht="15" customHeight="1" x14ac:dyDescent="0.25">
      <c r="B33" s="165"/>
      <c r="C33" s="181"/>
      <c r="D33" s="181"/>
      <c r="E33" s="181"/>
      <c r="F33" s="181"/>
      <c r="G33" s="181"/>
      <c r="H33" s="181"/>
      <c r="I33" s="181"/>
      <c r="J33" s="181"/>
      <c r="K33" s="191"/>
      <c r="L33" s="181"/>
      <c r="M33" s="181"/>
      <c r="N33" s="181"/>
      <c r="O33" s="181"/>
      <c r="P33" s="181"/>
      <c r="Q33" s="181"/>
      <c r="R33" s="192"/>
      <c r="S33" s="181"/>
      <c r="T33" s="181"/>
      <c r="U33" s="181"/>
      <c r="V33" s="181"/>
      <c r="W33" s="181"/>
      <c r="X33" s="181"/>
      <c r="Y33" s="181"/>
      <c r="Z33" s="181"/>
      <c r="AA33" s="166"/>
    </row>
    <row r="34" spans="2:27" ht="15" customHeight="1" x14ac:dyDescent="0.25">
      <c r="B34" s="165"/>
      <c r="C34" s="181"/>
      <c r="D34" s="181"/>
      <c r="E34" s="181"/>
      <c r="F34" s="181"/>
      <c r="G34" s="181"/>
      <c r="H34" s="181"/>
      <c r="I34" s="181"/>
      <c r="J34" s="181"/>
      <c r="K34" s="191"/>
      <c r="L34" s="27"/>
      <c r="M34" s="371" t="s">
        <v>79</v>
      </c>
      <c r="N34" s="371"/>
      <c r="O34" s="371"/>
      <c r="P34" s="371"/>
      <c r="Q34" s="181"/>
      <c r="R34" s="192"/>
      <c r="S34" s="181"/>
      <c r="T34" s="181"/>
      <c r="U34" s="181"/>
      <c r="V34" s="181"/>
      <c r="W34" s="181"/>
      <c r="X34" s="181"/>
      <c r="Y34" s="181"/>
      <c r="Z34" s="181"/>
      <c r="AA34" s="166"/>
    </row>
    <row r="35" spans="2:27" ht="15" customHeight="1" x14ac:dyDescent="0.25">
      <c r="B35" s="165"/>
      <c r="C35" s="181"/>
      <c r="D35" s="181"/>
      <c r="E35" s="181"/>
      <c r="F35" s="181"/>
      <c r="G35" s="181"/>
      <c r="H35" s="181"/>
      <c r="I35" s="181"/>
      <c r="J35" s="181"/>
      <c r="K35" s="191"/>
      <c r="L35" s="181"/>
      <c r="M35" s="181"/>
      <c r="N35" s="181"/>
      <c r="O35" s="181"/>
      <c r="P35" s="181"/>
      <c r="Q35" s="181"/>
      <c r="R35" s="192"/>
      <c r="S35" s="181"/>
      <c r="T35" s="181"/>
      <c r="U35" s="181"/>
      <c r="V35" s="181"/>
      <c r="W35" s="181"/>
      <c r="X35" s="181"/>
      <c r="Y35" s="181"/>
      <c r="Z35" s="181"/>
      <c r="AA35" s="166"/>
    </row>
    <row r="36" spans="2:27" ht="15" customHeight="1" x14ac:dyDescent="0.25">
      <c r="B36" s="165"/>
      <c r="C36" s="186"/>
      <c r="D36" s="186"/>
      <c r="E36" s="186"/>
      <c r="F36" s="186"/>
      <c r="G36" s="186"/>
      <c r="H36" s="186"/>
      <c r="I36" s="186"/>
      <c r="J36" s="186"/>
      <c r="K36" s="193"/>
      <c r="L36" s="186"/>
      <c r="M36" s="186"/>
      <c r="N36" s="186"/>
      <c r="O36" s="186"/>
      <c r="P36" s="186"/>
      <c r="Q36" s="186"/>
      <c r="R36" s="194"/>
      <c r="S36" s="186"/>
      <c r="T36" s="186"/>
      <c r="U36" s="186"/>
      <c r="V36" s="186"/>
      <c r="W36" s="186"/>
      <c r="X36" s="186"/>
      <c r="Y36" s="186"/>
      <c r="Z36" s="186"/>
      <c r="AA36" s="166"/>
    </row>
    <row r="37" spans="2:27" ht="15" customHeight="1" thickBot="1" x14ac:dyDescent="0.3">
      <c r="B37" s="165"/>
      <c r="C37" s="186"/>
      <c r="D37" s="186"/>
      <c r="E37" s="186"/>
      <c r="F37" s="186"/>
      <c r="G37" s="186"/>
      <c r="H37" s="186"/>
      <c r="I37" s="186"/>
      <c r="J37" s="186"/>
      <c r="K37" s="195"/>
      <c r="L37" s="196"/>
      <c r="M37" s="196"/>
      <c r="N37" s="196"/>
      <c r="O37" s="196"/>
      <c r="P37" s="196"/>
      <c r="Q37" s="196"/>
      <c r="R37" s="197"/>
      <c r="S37" s="186"/>
      <c r="T37" s="186"/>
      <c r="U37" s="186"/>
      <c r="V37" s="186"/>
      <c r="W37" s="186"/>
      <c r="X37" s="186"/>
      <c r="Y37" s="186"/>
      <c r="Z37" s="186"/>
      <c r="AA37" s="166"/>
    </row>
    <row r="38" spans="2:27" ht="15" customHeight="1" x14ac:dyDescent="0.25">
      <c r="B38" s="165"/>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66"/>
    </row>
    <row r="39" spans="2:27" ht="15" customHeight="1" x14ac:dyDescent="0.25">
      <c r="B39" s="28"/>
      <c r="C39" s="27"/>
      <c r="D39" s="135"/>
      <c r="E39" s="187"/>
      <c r="F39" s="187"/>
      <c r="G39" s="187"/>
      <c r="H39" s="187"/>
      <c r="I39" s="187"/>
      <c r="J39" s="187"/>
      <c r="K39" s="187"/>
      <c r="L39" s="187"/>
      <c r="M39" s="187"/>
      <c r="N39" s="187"/>
      <c r="O39" s="187"/>
      <c r="P39" s="187"/>
      <c r="Q39" s="187"/>
      <c r="R39" s="187"/>
      <c r="S39" s="187"/>
      <c r="T39" s="187"/>
      <c r="U39" s="187"/>
      <c r="V39" s="187"/>
      <c r="W39" s="187"/>
      <c r="X39" s="187"/>
      <c r="Y39" s="187"/>
      <c r="Z39" s="187"/>
      <c r="AA39" s="25"/>
    </row>
    <row r="40" spans="2:27" ht="15" customHeight="1" x14ac:dyDescent="0.25">
      <c r="B40" s="128"/>
      <c r="C40" s="2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25"/>
    </row>
    <row r="41" spans="2:27" ht="15" customHeight="1" x14ac:dyDescent="0.25">
      <c r="B41" s="128"/>
      <c r="C41" s="2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25"/>
    </row>
    <row r="42" spans="2:27" ht="15" customHeight="1" x14ac:dyDescent="0.25">
      <c r="B42" s="128"/>
      <c r="C42" s="27"/>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25"/>
    </row>
    <row r="43" spans="2:27" ht="15" customHeight="1" x14ac:dyDescent="0.25">
      <c r="B43" s="28"/>
      <c r="C43" s="27"/>
      <c r="D43" s="27"/>
      <c r="E43" s="27"/>
      <c r="F43" s="27"/>
      <c r="G43" s="27"/>
      <c r="H43" s="27"/>
      <c r="I43" s="27"/>
      <c r="J43" s="27"/>
      <c r="K43" s="27"/>
      <c r="L43" s="27"/>
      <c r="M43" s="27"/>
      <c r="N43" s="27"/>
      <c r="O43" s="27"/>
      <c r="P43" s="27"/>
      <c r="Q43" s="27"/>
      <c r="R43" s="27"/>
      <c r="S43" s="27"/>
      <c r="T43" s="27"/>
      <c r="U43" s="27"/>
      <c r="V43" s="27"/>
      <c r="W43" s="27"/>
      <c r="X43" s="27"/>
      <c r="Y43" s="27"/>
      <c r="Z43" s="27"/>
      <c r="AA43" s="25"/>
    </row>
    <row r="44" spans="2:27" ht="15" customHeight="1" x14ac:dyDescent="0.25">
      <c r="B44" s="28"/>
      <c r="C44" s="27"/>
      <c r="D44" s="27"/>
      <c r="E44" s="27"/>
      <c r="F44" s="27"/>
      <c r="G44" s="27"/>
      <c r="H44" s="27"/>
      <c r="I44" s="27"/>
      <c r="J44" s="27"/>
      <c r="K44" s="27"/>
      <c r="L44" s="27"/>
      <c r="M44" s="27"/>
      <c r="N44" s="27"/>
      <c r="O44" s="27"/>
      <c r="P44" s="27"/>
      <c r="Q44" s="27"/>
      <c r="R44" s="27"/>
      <c r="S44" s="27"/>
      <c r="T44" s="27"/>
      <c r="U44" s="27"/>
      <c r="V44" s="27"/>
      <c r="W44" s="27"/>
      <c r="X44" s="27"/>
      <c r="Y44" s="27"/>
      <c r="Z44" s="27"/>
      <c r="AA44" s="25"/>
    </row>
    <row r="45" spans="2:27" ht="15" customHeight="1" x14ac:dyDescent="0.25">
      <c r="B45" s="28"/>
      <c r="C45" s="27"/>
      <c r="D45" s="27"/>
      <c r="E45" s="27"/>
      <c r="F45" s="27"/>
      <c r="G45" s="27"/>
      <c r="H45" s="27"/>
      <c r="I45" s="27"/>
      <c r="J45" s="27"/>
      <c r="K45" s="27"/>
      <c r="L45" s="27"/>
      <c r="M45" s="27"/>
      <c r="N45" s="27"/>
      <c r="O45" s="27"/>
      <c r="P45" s="27"/>
      <c r="Q45" s="27"/>
      <c r="R45" s="27"/>
      <c r="S45" s="27"/>
      <c r="T45" s="27"/>
      <c r="U45" s="27"/>
      <c r="V45" s="27"/>
      <c r="W45" s="27"/>
      <c r="X45" s="27"/>
      <c r="Y45" s="27"/>
      <c r="Z45" s="27"/>
      <c r="AA45" s="25"/>
    </row>
    <row r="46" spans="2:27" ht="15" customHeight="1" x14ac:dyDescent="0.25">
      <c r="B46" s="130"/>
      <c r="C46" s="133" t="s">
        <v>0</v>
      </c>
      <c r="D46" s="132"/>
      <c r="E46" s="27"/>
      <c r="F46" s="27"/>
      <c r="G46" s="27"/>
      <c r="H46" s="27"/>
      <c r="I46" s="27"/>
      <c r="J46" s="27"/>
      <c r="K46" s="27"/>
      <c r="L46" s="27"/>
      <c r="M46" s="27"/>
      <c r="N46" s="27"/>
      <c r="O46" s="27"/>
      <c r="P46" s="27"/>
      <c r="Q46" s="27"/>
      <c r="R46" s="27"/>
      <c r="S46" s="27"/>
      <c r="T46" s="27"/>
      <c r="U46" s="27"/>
      <c r="V46" s="27"/>
      <c r="W46" s="27"/>
      <c r="X46" s="27"/>
      <c r="Y46" s="27"/>
      <c r="Z46" s="27"/>
      <c r="AA46" s="25"/>
    </row>
    <row r="47" spans="2:27" ht="15" customHeight="1" x14ac:dyDescent="0.25">
      <c r="B47" s="130"/>
      <c r="C47" s="131" t="s">
        <v>10</v>
      </c>
      <c r="D47" s="204" t="s">
        <v>103</v>
      </c>
      <c r="E47" s="203"/>
      <c r="F47" s="203"/>
      <c r="G47" s="203"/>
      <c r="H47" s="203"/>
      <c r="I47" s="27"/>
      <c r="J47" s="27"/>
      <c r="K47" s="27"/>
      <c r="L47" s="27"/>
      <c r="M47" s="27"/>
      <c r="N47" s="27"/>
      <c r="O47" s="27"/>
      <c r="P47" s="27"/>
      <c r="Q47" s="27"/>
      <c r="R47" s="27"/>
      <c r="S47" s="27"/>
      <c r="T47" s="27"/>
      <c r="U47" s="27"/>
      <c r="V47" s="27"/>
      <c r="W47" s="27"/>
      <c r="X47" s="27"/>
      <c r="Y47" s="27"/>
      <c r="Z47" s="27"/>
      <c r="AA47" s="25"/>
    </row>
    <row r="48" spans="2:27" ht="15" customHeight="1" x14ac:dyDescent="0.25">
      <c r="B48" s="28"/>
      <c r="C48" s="27"/>
      <c r="D48" s="27"/>
      <c r="E48" s="27"/>
      <c r="F48" s="27"/>
      <c r="G48" s="27"/>
      <c r="H48" s="27"/>
      <c r="I48" s="27"/>
      <c r="J48" s="27"/>
      <c r="K48" s="27"/>
      <c r="L48" s="27"/>
      <c r="M48" s="27"/>
      <c r="N48" s="27"/>
      <c r="O48" s="27"/>
      <c r="P48" s="27"/>
      <c r="Q48" s="27"/>
      <c r="R48" s="27"/>
      <c r="S48" s="27"/>
      <c r="T48" s="27"/>
      <c r="U48" s="27"/>
      <c r="V48" s="27"/>
      <c r="W48" s="27"/>
      <c r="X48" s="27"/>
      <c r="Y48" s="27"/>
      <c r="Z48" s="27"/>
      <c r="AA48" s="25"/>
    </row>
    <row r="49" spans="2:27" ht="15" customHeight="1" x14ac:dyDescent="0.25">
      <c r="B49" s="28"/>
      <c r="C49" s="27"/>
      <c r="D49" s="27"/>
      <c r="E49" s="27"/>
      <c r="F49" s="27"/>
      <c r="G49" s="27"/>
      <c r="H49" s="27"/>
      <c r="I49" s="27"/>
      <c r="J49" s="27"/>
      <c r="K49" s="27"/>
      <c r="L49" s="27"/>
      <c r="M49" s="27"/>
      <c r="N49" s="27"/>
      <c r="O49" s="27"/>
      <c r="P49" s="27"/>
      <c r="Q49" s="27"/>
      <c r="R49" s="27"/>
      <c r="S49" s="27"/>
      <c r="T49" s="27"/>
      <c r="U49" s="27"/>
      <c r="V49" s="27"/>
      <c r="W49" s="27"/>
      <c r="X49" s="27"/>
      <c r="Y49" s="27"/>
      <c r="Z49" s="27"/>
      <c r="AA49" s="25"/>
    </row>
    <row r="50" spans="2:27" ht="15" customHeight="1" x14ac:dyDescent="0.25">
      <c r="B50" s="26"/>
      <c r="C50" s="27"/>
      <c r="D50" s="27"/>
      <c r="E50" s="27"/>
      <c r="F50" s="27"/>
      <c r="G50" s="27"/>
      <c r="H50" s="27"/>
      <c r="I50" s="27"/>
      <c r="J50" s="27"/>
      <c r="K50" s="27"/>
      <c r="L50" s="27"/>
      <c r="M50" s="27"/>
      <c r="N50" s="27"/>
      <c r="O50" s="27"/>
      <c r="P50" s="27"/>
      <c r="Q50" s="27"/>
      <c r="R50" s="27"/>
      <c r="S50" s="27"/>
      <c r="T50" s="27"/>
      <c r="U50" s="27"/>
      <c r="V50" s="27"/>
      <c r="W50" s="27"/>
      <c r="X50" s="27"/>
      <c r="Y50" s="27"/>
      <c r="Z50" s="27"/>
      <c r="AA50" s="25"/>
    </row>
    <row r="51" spans="2:27" ht="15" customHeight="1" x14ac:dyDescent="0.25">
      <c r="B51" s="26"/>
      <c r="C51" s="133"/>
      <c r="D51" s="27"/>
      <c r="E51" s="27"/>
      <c r="F51" s="27"/>
      <c r="G51" s="27"/>
      <c r="H51" s="27"/>
      <c r="I51" s="27"/>
      <c r="J51" s="27"/>
      <c r="K51" s="27"/>
      <c r="L51" s="27"/>
      <c r="M51" s="27"/>
      <c r="N51" s="27"/>
      <c r="O51" s="27"/>
      <c r="P51" s="27"/>
      <c r="Q51" s="27"/>
      <c r="R51" s="27"/>
      <c r="S51" s="27"/>
      <c r="T51" s="27"/>
      <c r="U51" s="27"/>
      <c r="V51" s="27"/>
      <c r="W51" s="27"/>
      <c r="X51" s="27"/>
      <c r="Y51" s="27"/>
      <c r="Z51" s="27"/>
      <c r="AA51" s="25"/>
    </row>
    <row r="52" spans="2:27" ht="15" customHeight="1" x14ac:dyDescent="0.25">
      <c r="B52" s="26"/>
      <c r="C52" s="138"/>
      <c r="D52" s="27"/>
      <c r="E52" s="27"/>
      <c r="F52" s="27"/>
      <c r="G52" s="27"/>
      <c r="H52" s="27"/>
      <c r="I52" s="27"/>
      <c r="J52" s="27"/>
      <c r="K52" s="27"/>
      <c r="L52" s="27"/>
      <c r="M52" s="27"/>
      <c r="N52" s="27"/>
      <c r="O52" s="27"/>
      <c r="P52" s="27"/>
      <c r="Q52" s="27"/>
      <c r="R52" s="27"/>
      <c r="S52" s="27"/>
      <c r="T52" s="27"/>
      <c r="U52" s="27"/>
      <c r="V52" s="27"/>
      <c r="W52" s="27"/>
      <c r="X52" s="27"/>
      <c r="Y52" s="27"/>
      <c r="Z52" s="27"/>
      <c r="AA52" s="25"/>
    </row>
    <row r="53" spans="2:27" ht="15" customHeight="1" x14ac:dyDescent="0.25">
      <c r="B53" s="26"/>
      <c r="C53" s="138"/>
      <c r="D53" s="27"/>
      <c r="E53" s="27"/>
      <c r="F53" s="27"/>
      <c r="G53" s="27"/>
      <c r="H53" s="27"/>
      <c r="I53" s="27"/>
      <c r="J53" s="27"/>
      <c r="K53" s="27"/>
      <c r="L53" s="27"/>
      <c r="M53" s="27"/>
      <c r="N53" s="27"/>
      <c r="O53" s="27"/>
      <c r="P53" s="27"/>
      <c r="Q53" s="27"/>
      <c r="R53" s="27"/>
      <c r="S53" s="27"/>
      <c r="T53" s="27"/>
      <c r="U53" s="27"/>
      <c r="V53" s="27"/>
      <c r="W53" s="27"/>
      <c r="X53" s="27"/>
      <c r="Y53" s="27"/>
      <c r="Z53" s="27"/>
      <c r="AA53" s="25"/>
    </row>
    <row r="54" spans="2:27" ht="15" customHeight="1" x14ac:dyDescent="0.25">
      <c r="B54" s="26"/>
      <c r="C54" s="138"/>
      <c r="D54" s="27"/>
      <c r="E54" s="27"/>
      <c r="F54" s="27"/>
      <c r="G54" s="27"/>
      <c r="H54" s="27"/>
      <c r="I54" s="27"/>
      <c r="J54" s="27"/>
      <c r="K54" s="27"/>
      <c r="L54" s="27"/>
      <c r="M54" s="27"/>
      <c r="N54" s="27"/>
      <c r="O54" s="27"/>
      <c r="P54" s="27"/>
      <c r="Q54" s="27"/>
      <c r="R54" s="27"/>
      <c r="S54" s="27"/>
      <c r="T54" s="27"/>
      <c r="U54" s="27"/>
      <c r="V54" s="27"/>
      <c r="W54" s="27"/>
      <c r="X54" s="27"/>
      <c r="Y54" s="27"/>
      <c r="Z54" s="27"/>
      <c r="AA54" s="25"/>
    </row>
    <row r="55" spans="2:27" ht="15" customHeight="1" x14ac:dyDescent="0.25">
      <c r="B55" s="26"/>
      <c r="C55" s="138"/>
      <c r="D55" s="27"/>
      <c r="E55" s="27"/>
      <c r="F55" s="27"/>
      <c r="G55" s="27"/>
      <c r="H55" s="27"/>
      <c r="I55" s="27"/>
      <c r="J55" s="27"/>
      <c r="K55" s="27"/>
      <c r="L55" s="27"/>
      <c r="M55" s="27"/>
      <c r="N55" s="27"/>
      <c r="O55" s="27"/>
      <c r="P55" s="27"/>
      <c r="Q55" s="27"/>
      <c r="R55" s="27"/>
      <c r="S55" s="27"/>
      <c r="T55" s="27"/>
      <c r="U55" s="27"/>
      <c r="V55" s="27"/>
      <c r="W55" s="27"/>
      <c r="X55" s="27"/>
      <c r="Y55" s="27"/>
      <c r="Z55" s="27"/>
      <c r="AA55" s="25"/>
    </row>
    <row r="56" spans="2:27" ht="15" customHeight="1" x14ac:dyDescent="0.25">
      <c r="B56" s="26"/>
      <c r="C56" s="138"/>
      <c r="D56" s="27"/>
      <c r="E56" s="27"/>
      <c r="F56" s="27"/>
      <c r="G56" s="27"/>
      <c r="H56" s="27"/>
      <c r="I56" s="27"/>
      <c r="J56" s="27"/>
      <c r="K56" s="27"/>
      <c r="L56" s="27"/>
      <c r="M56" s="27"/>
      <c r="N56" s="27"/>
      <c r="O56" s="27"/>
      <c r="P56" s="27"/>
      <c r="Q56" s="27"/>
      <c r="R56" s="27"/>
      <c r="S56" s="27"/>
      <c r="T56" s="27"/>
      <c r="U56" s="27"/>
      <c r="V56" s="27"/>
      <c r="W56" s="27"/>
      <c r="X56" s="27"/>
      <c r="Y56" s="27"/>
      <c r="Z56" s="27"/>
      <c r="AA56" s="25"/>
    </row>
    <row r="57" spans="2:27" ht="15" customHeight="1" x14ac:dyDescent="0.25">
      <c r="B57" s="26"/>
      <c r="C57" s="138"/>
      <c r="D57" s="27"/>
      <c r="E57" s="27"/>
      <c r="F57" s="27"/>
      <c r="G57" s="27"/>
      <c r="H57" s="27"/>
      <c r="I57" s="27"/>
      <c r="J57" s="27"/>
      <c r="K57" s="27"/>
      <c r="L57" s="27"/>
      <c r="M57" s="27"/>
      <c r="N57" s="27"/>
      <c r="O57" s="27"/>
      <c r="P57" s="27"/>
      <c r="Q57" s="27"/>
      <c r="R57" s="27"/>
      <c r="S57" s="27"/>
      <c r="T57" s="27"/>
      <c r="U57" s="27"/>
      <c r="V57" s="27"/>
      <c r="W57" s="27"/>
      <c r="X57" s="27"/>
      <c r="Y57" s="27"/>
      <c r="Z57" s="27"/>
      <c r="AA57" s="25"/>
    </row>
    <row r="58" spans="2:27" ht="15" customHeight="1" x14ac:dyDescent="0.25">
      <c r="B58" s="26"/>
      <c r="C58" s="138"/>
      <c r="D58" s="27"/>
      <c r="E58" s="27"/>
      <c r="F58" s="27"/>
      <c r="G58" s="27"/>
      <c r="H58" s="27"/>
      <c r="I58" s="27"/>
      <c r="J58" s="27"/>
      <c r="K58" s="27"/>
      <c r="L58" s="27"/>
      <c r="M58" s="27"/>
      <c r="N58" s="27"/>
      <c r="O58" s="27"/>
      <c r="P58" s="27"/>
      <c r="Q58" s="27"/>
      <c r="R58" s="27"/>
      <c r="S58" s="27"/>
      <c r="T58" s="27"/>
      <c r="U58" s="27"/>
      <c r="V58" s="27"/>
      <c r="W58" s="27"/>
      <c r="X58" s="27"/>
      <c r="Y58" s="27"/>
      <c r="Z58" s="27"/>
      <c r="AA58" s="25"/>
    </row>
    <row r="59" spans="2:27" ht="15" customHeight="1" x14ac:dyDescent="0.25">
      <c r="B59" s="26"/>
      <c r="C59" s="138"/>
      <c r="D59" s="27"/>
      <c r="E59" s="27"/>
      <c r="F59" s="27"/>
      <c r="G59" s="27"/>
      <c r="H59" s="27"/>
      <c r="I59" s="27"/>
      <c r="J59" s="27"/>
      <c r="K59" s="27"/>
      <c r="L59" s="27"/>
      <c r="M59" s="27"/>
      <c r="N59" s="27"/>
      <c r="O59" s="27"/>
      <c r="P59" s="27"/>
      <c r="Q59" s="27"/>
      <c r="R59" s="27"/>
      <c r="S59" s="27"/>
      <c r="T59" s="27"/>
      <c r="U59" s="27"/>
      <c r="V59" s="27"/>
      <c r="W59" s="27"/>
      <c r="X59" s="27"/>
      <c r="Y59" s="27"/>
      <c r="Z59" s="27"/>
      <c r="AA59" s="25"/>
    </row>
    <row r="60" spans="2:27" ht="15" customHeight="1" x14ac:dyDescent="0.25">
      <c r="B60" s="129"/>
      <c r="D60" s="27"/>
      <c r="E60" s="27"/>
      <c r="F60" s="27"/>
      <c r="G60" s="27"/>
      <c r="H60" s="27"/>
      <c r="I60" s="27"/>
      <c r="J60" s="27"/>
      <c r="K60" s="27"/>
      <c r="L60" s="27"/>
      <c r="M60" s="27"/>
      <c r="N60" s="27"/>
      <c r="O60" s="27"/>
      <c r="P60" s="27"/>
      <c r="Q60" s="27"/>
      <c r="R60" s="27"/>
      <c r="S60" s="27"/>
      <c r="T60" s="27"/>
      <c r="U60" s="27"/>
      <c r="V60" s="27"/>
      <c r="W60" s="27"/>
      <c r="X60" s="27"/>
      <c r="Y60" s="27"/>
      <c r="Z60" s="27"/>
      <c r="AA60" s="25"/>
    </row>
    <row r="61" spans="2:27" ht="15" customHeight="1" x14ac:dyDescent="0.25">
      <c r="B61" s="130"/>
      <c r="C61" s="138"/>
      <c r="D61" s="27"/>
      <c r="E61" s="27"/>
      <c r="F61" s="27"/>
      <c r="G61" s="27"/>
      <c r="H61" s="27"/>
      <c r="I61" s="27"/>
      <c r="J61" s="27"/>
      <c r="K61" s="27"/>
      <c r="L61" s="27"/>
      <c r="M61" s="27"/>
      <c r="N61" s="27"/>
      <c r="O61" s="27"/>
      <c r="P61" s="27"/>
      <c r="Q61" s="27"/>
      <c r="R61" s="27"/>
      <c r="S61" s="27"/>
      <c r="T61" s="27"/>
      <c r="U61" s="27"/>
      <c r="V61" s="27"/>
      <c r="W61" s="27"/>
      <c r="X61" s="27"/>
      <c r="Y61" s="27"/>
      <c r="Z61" s="27"/>
      <c r="AA61" s="25"/>
    </row>
    <row r="62" spans="2:27" ht="15" customHeight="1" x14ac:dyDescent="0.25">
      <c r="B62" s="130"/>
      <c r="C62" s="137"/>
      <c r="D62" s="27"/>
      <c r="E62" s="27"/>
      <c r="F62" s="27"/>
      <c r="G62" s="27"/>
      <c r="H62" s="27"/>
      <c r="I62" s="27"/>
      <c r="J62" s="27"/>
      <c r="K62" s="27"/>
      <c r="L62" s="27"/>
      <c r="M62" s="27"/>
      <c r="N62" s="27"/>
      <c r="O62" s="27"/>
      <c r="P62" s="27"/>
      <c r="Q62" s="27"/>
      <c r="R62" s="27"/>
      <c r="S62" s="27"/>
      <c r="T62" s="27"/>
      <c r="U62" s="27"/>
      <c r="V62" s="27"/>
      <c r="W62" s="27"/>
      <c r="X62" s="27"/>
      <c r="Y62" s="27"/>
      <c r="Z62" s="27"/>
      <c r="AA62" s="25"/>
    </row>
    <row r="63" spans="2:27" ht="15" customHeight="1" x14ac:dyDescent="0.25">
      <c r="B63" s="130"/>
      <c r="C63" s="137"/>
      <c r="D63" s="27"/>
      <c r="E63" s="27"/>
      <c r="F63" s="27"/>
      <c r="G63" s="27"/>
      <c r="H63" s="27"/>
      <c r="I63" s="27"/>
      <c r="J63" s="27"/>
      <c r="K63" s="27"/>
      <c r="L63" s="27"/>
      <c r="M63" s="27"/>
      <c r="N63" s="27"/>
      <c r="O63" s="27"/>
      <c r="P63" s="27"/>
      <c r="Q63" s="27"/>
      <c r="R63" s="27"/>
      <c r="S63" s="27"/>
      <c r="T63" s="27"/>
      <c r="U63" s="27"/>
      <c r="V63" s="27"/>
      <c r="W63" s="27"/>
      <c r="X63" s="27"/>
      <c r="Y63" s="27"/>
      <c r="Z63" s="27"/>
      <c r="AA63" s="25"/>
    </row>
    <row r="64" spans="2:27" ht="15" customHeight="1" x14ac:dyDescent="0.25">
      <c r="B64" s="26"/>
      <c r="C64" s="27"/>
      <c r="D64" s="27"/>
      <c r="E64" s="27"/>
      <c r="F64" s="27"/>
      <c r="G64" s="27"/>
      <c r="H64" s="27"/>
      <c r="I64" s="27"/>
      <c r="J64" s="27"/>
      <c r="K64" s="27"/>
      <c r="L64" s="27"/>
      <c r="M64" s="27"/>
      <c r="N64" s="27"/>
      <c r="O64" s="27"/>
      <c r="P64" s="27"/>
      <c r="Q64" s="27"/>
      <c r="R64" s="27"/>
      <c r="S64" s="27"/>
      <c r="T64" s="27"/>
      <c r="U64" s="27"/>
      <c r="V64" s="27"/>
      <c r="W64" s="27"/>
      <c r="X64" s="27"/>
      <c r="Y64" s="27"/>
      <c r="Z64" s="27"/>
      <c r="AA64" s="25"/>
    </row>
    <row r="65" spans="2:27" ht="15" customHeight="1" thickBot="1" x14ac:dyDescent="0.3">
      <c r="B65" s="29"/>
      <c r="C65" s="30"/>
      <c r="D65" s="30"/>
      <c r="E65" s="30"/>
      <c r="F65" s="30"/>
      <c r="G65" s="30"/>
      <c r="H65" s="30"/>
      <c r="I65" s="30"/>
      <c r="J65" s="30"/>
      <c r="K65" s="30"/>
      <c r="L65" s="30"/>
      <c r="M65" s="30"/>
      <c r="N65" s="30"/>
      <c r="O65" s="30"/>
      <c r="P65" s="30"/>
      <c r="Q65" s="30"/>
      <c r="R65" s="30"/>
      <c r="S65" s="30"/>
      <c r="T65" s="30"/>
      <c r="U65" s="30"/>
      <c r="V65" s="30"/>
      <c r="W65" s="30"/>
      <c r="X65" s="30"/>
      <c r="Y65" s="30"/>
      <c r="Z65" s="30"/>
      <c r="AA65" s="31"/>
    </row>
  </sheetData>
  <sheetProtection formatCells="0" formatColumns="0" formatRows="0" insertColumns="0" insertRows="0" insertHyperlinks="0" deleteColumns="0" deleteRows="0" sort="0" autoFilter="0" pivotTables="0"/>
  <mergeCells count="13">
    <mergeCell ref="B9:AA9"/>
    <mergeCell ref="B2:AA3"/>
    <mergeCell ref="B4:AA4"/>
    <mergeCell ref="B5:AA5"/>
    <mergeCell ref="B6:AA6"/>
    <mergeCell ref="B7:AA8"/>
    <mergeCell ref="M34:P34"/>
    <mergeCell ref="C22:Z27"/>
    <mergeCell ref="B10:AA10"/>
    <mergeCell ref="H12:Z12"/>
    <mergeCell ref="H14:T14"/>
    <mergeCell ref="W14:Z14"/>
    <mergeCell ref="B16:AA17"/>
  </mergeCell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U64"/>
  <sheetViews>
    <sheetView showGridLines="0" view="pageBreakPreview" zoomScale="70" zoomScaleNormal="100" zoomScaleSheetLayoutView="70" workbookViewId="0">
      <selection activeCell="AG28" sqref="AG28"/>
    </sheetView>
  </sheetViews>
  <sheetFormatPr baseColWidth="10" defaultColWidth="5.7109375" defaultRowHeight="15" customHeight="1" x14ac:dyDescent="0.25"/>
  <cols>
    <col min="1" max="1" width="3.7109375" style="51" customWidth="1"/>
    <col min="2" max="16384" width="5.7109375" style="51"/>
  </cols>
  <sheetData>
    <row r="2" spans="2:27" s="49"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9"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9" customFormat="1" ht="15" customHeight="1" x14ac:dyDescent="0.25">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49" customFormat="1" ht="15" customHeight="1" x14ac:dyDescent="0.25">
      <c r="B5" s="367" t="str">
        <f>+CARATULA!C26</f>
        <v>PROCESO SAP ARIBA Nº DOC793061705</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9" customFormat="1" ht="15" customHeight="1" x14ac:dyDescent="0.25">
      <c r="B6" s="369" t="str">
        <f>IF(DATOS!C6="",UPPER(DATOS!B6),UPPER("''"&amp;DATOS!C6&amp;"''"))</f>
        <v>''OBRAS ELECTROMECÁNICAS Y SISTEMA MONITOREO TRANQUE TALABRE''</v>
      </c>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9" customFormat="1" ht="15" customHeight="1" x14ac:dyDescent="0.25">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49" customFormat="1" ht="15" customHeight="1" x14ac:dyDescent="0.25">
      <c r="B8" s="366" t="str">
        <f>+CARATULA!A29</f>
        <v>LICITACIÓN VP - GPR  007 / 23</v>
      </c>
      <c r="C8" s="366"/>
      <c r="D8" s="366"/>
      <c r="E8" s="366"/>
      <c r="F8" s="366"/>
      <c r="G8" s="366"/>
      <c r="H8" s="366"/>
      <c r="I8" s="366"/>
      <c r="J8" s="366"/>
      <c r="K8" s="366"/>
      <c r="L8" s="366"/>
      <c r="M8" s="366"/>
      <c r="N8" s="366"/>
      <c r="O8" s="366"/>
      <c r="P8" s="366"/>
      <c r="Q8" s="366"/>
      <c r="R8" s="366"/>
      <c r="S8" s="366"/>
      <c r="T8" s="366"/>
      <c r="U8" s="366"/>
      <c r="V8" s="366"/>
      <c r="W8" s="366"/>
      <c r="X8" s="366"/>
      <c r="Y8" s="366"/>
      <c r="Z8" s="366"/>
      <c r="AA8" s="366"/>
    </row>
    <row r="9" spans="2:27" ht="15" customHeight="1" thickBot="1" x14ac:dyDescent="0.3">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row>
    <row r="10" spans="2:27" ht="9.9499999999999993" customHeight="1" x14ac:dyDescent="0.25">
      <c r="B10" s="4"/>
      <c r="C10" s="5"/>
      <c r="D10" s="5"/>
      <c r="E10" s="5"/>
      <c r="F10" s="5"/>
      <c r="G10" s="5"/>
      <c r="H10" s="5"/>
      <c r="I10" s="5"/>
      <c r="J10" s="5"/>
      <c r="K10" s="5"/>
      <c r="L10" s="5"/>
      <c r="M10" s="5"/>
      <c r="N10" s="5"/>
      <c r="O10" s="5"/>
      <c r="P10" s="5"/>
      <c r="Q10" s="5"/>
      <c r="R10" s="5"/>
      <c r="S10" s="5"/>
      <c r="T10" s="5"/>
      <c r="U10" s="5"/>
      <c r="V10" s="5"/>
      <c r="W10" s="5"/>
      <c r="X10" s="5"/>
      <c r="Y10" s="5"/>
      <c r="Z10" s="5"/>
      <c r="AA10" s="6"/>
    </row>
    <row r="11" spans="2:27" ht="15" customHeight="1" x14ac:dyDescent="0.25">
      <c r="B11" s="7"/>
      <c r="C11" s="38" t="s">
        <v>9</v>
      </c>
      <c r="D11" s="9"/>
      <c r="E11" s="9"/>
      <c r="F11" s="9"/>
      <c r="G11" s="9"/>
      <c r="H11" s="354"/>
      <c r="I11" s="355"/>
      <c r="J11" s="355"/>
      <c r="K11" s="355"/>
      <c r="L11" s="355"/>
      <c r="M11" s="355"/>
      <c r="N11" s="355"/>
      <c r="O11" s="355"/>
      <c r="P11" s="355"/>
      <c r="Q11" s="355"/>
      <c r="R11" s="355"/>
      <c r="S11" s="355"/>
      <c r="T11" s="355"/>
      <c r="U11" s="355"/>
      <c r="V11" s="355"/>
      <c r="W11" s="355"/>
      <c r="X11" s="355"/>
      <c r="Y11" s="355"/>
      <c r="Z11" s="356"/>
      <c r="AA11" s="10"/>
    </row>
    <row r="12" spans="2:27" ht="9.9499999999999993" customHeight="1" x14ac:dyDescent="0.25">
      <c r="B12" s="7"/>
      <c r="C12" s="9"/>
      <c r="D12" s="9"/>
      <c r="E12" s="9"/>
      <c r="F12" s="9"/>
      <c r="G12" s="9"/>
      <c r="H12" s="9"/>
      <c r="I12" s="9"/>
      <c r="J12" s="9"/>
      <c r="K12" s="9"/>
      <c r="L12" s="9"/>
      <c r="M12" s="9"/>
      <c r="N12" s="9"/>
      <c r="O12" s="9"/>
      <c r="P12" s="9"/>
      <c r="Q12" s="9"/>
      <c r="R12" s="9"/>
      <c r="S12" s="9"/>
      <c r="T12" s="9"/>
      <c r="U12" s="9"/>
      <c r="V12" s="9"/>
      <c r="W12" s="9"/>
      <c r="X12" s="9"/>
      <c r="Y12" s="9"/>
      <c r="Z12" s="9"/>
      <c r="AA12" s="10"/>
    </row>
    <row r="13" spans="2:27" ht="15" customHeight="1" x14ac:dyDescent="0.25">
      <c r="B13" s="7"/>
      <c r="C13" s="38" t="s">
        <v>7</v>
      </c>
      <c r="D13" s="9"/>
      <c r="E13" s="9"/>
      <c r="F13" s="9"/>
      <c r="G13" s="9"/>
      <c r="H13" s="354"/>
      <c r="I13" s="355"/>
      <c r="J13" s="355"/>
      <c r="K13" s="355"/>
      <c r="L13" s="355"/>
      <c r="M13" s="355"/>
      <c r="N13" s="355"/>
      <c r="O13" s="355"/>
      <c r="P13" s="355"/>
      <c r="Q13" s="355"/>
      <c r="R13" s="355"/>
      <c r="S13" s="355"/>
      <c r="T13" s="356"/>
      <c r="U13" s="8"/>
      <c r="V13" s="39" t="s">
        <v>8</v>
      </c>
      <c r="W13" s="357"/>
      <c r="X13" s="358"/>
      <c r="Y13" s="358"/>
      <c r="Z13" s="359"/>
      <c r="AA13" s="10"/>
    </row>
    <row r="14" spans="2:27" ht="9.9499999999999993" customHeight="1" thickBot="1" x14ac:dyDescent="0.3">
      <c r="B14" s="11"/>
      <c r="C14" s="12"/>
      <c r="D14" s="13"/>
      <c r="E14" s="13"/>
      <c r="F14" s="13"/>
      <c r="G14" s="13"/>
      <c r="H14" s="13"/>
      <c r="I14" s="13"/>
      <c r="J14" s="13"/>
      <c r="K14" s="13"/>
      <c r="L14" s="13"/>
      <c r="M14" s="13"/>
      <c r="N14" s="13"/>
      <c r="O14" s="13"/>
      <c r="P14" s="13"/>
      <c r="Q14" s="13"/>
      <c r="R14" s="13"/>
      <c r="S14" s="13"/>
      <c r="T14" s="13"/>
      <c r="U14" s="13"/>
      <c r="V14" s="13"/>
      <c r="W14" s="13"/>
      <c r="X14" s="13"/>
      <c r="Y14" s="13"/>
      <c r="Z14" s="13"/>
      <c r="AA14" s="14"/>
    </row>
    <row r="15" spans="2:27" ht="15" customHeight="1" x14ac:dyDescent="0.25">
      <c r="B15" s="360" t="s">
        <v>92</v>
      </c>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2"/>
    </row>
    <row r="16" spans="2:27" ht="15" customHeight="1" thickBot="1" x14ac:dyDescent="0.3">
      <c r="B16" s="363"/>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5"/>
    </row>
    <row r="17" spans="2:47" ht="15" customHeight="1" x14ac:dyDescent="0.25">
      <c r="B17" s="162"/>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4"/>
    </row>
    <row r="18" spans="2:47" ht="15" customHeight="1" x14ac:dyDescent="0.25">
      <c r="B18" s="162"/>
      <c r="C18" s="163"/>
      <c r="D18" s="163"/>
      <c r="E18" s="163"/>
      <c r="F18" s="163"/>
      <c r="G18" s="163"/>
      <c r="H18" s="163"/>
      <c r="I18" s="163"/>
      <c r="J18" s="163"/>
      <c r="K18" s="163"/>
      <c r="L18" s="163"/>
      <c r="M18" s="163"/>
      <c r="N18" s="163"/>
      <c r="O18" s="163"/>
      <c r="P18" s="163"/>
      <c r="Q18" s="163"/>
      <c r="R18" s="163"/>
      <c r="S18" s="163"/>
      <c r="T18" s="163"/>
      <c r="U18" s="163"/>
      <c r="V18" s="163"/>
      <c r="W18" s="163"/>
      <c r="X18" s="163"/>
      <c r="Y18" s="163"/>
      <c r="Z18" s="163"/>
      <c r="AA18" s="164"/>
    </row>
    <row r="19" spans="2:47" ht="15" customHeight="1" x14ac:dyDescent="0.25">
      <c r="B19" s="165"/>
      <c r="C19" s="475" t="s">
        <v>80</v>
      </c>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166"/>
      <c r="AC19" s="488"/>
      <c r="AD19" s="488"/>
      <c r="AE19" s="488"/>
      <c r="AF19" s="488"/>
      <c r="AG19" s="488"/>
      <c r="AH19" s="488"/>
      <c r="AI19" s="488"/>
      <c r="AJ19" s="488"/>
      <c r="AK19" s="488"/>
      <c r="AL19" s="488"/>
      <c r="AM19" s="488"/>
      <c r="AN19" s="488"/>
      <c r="AO19" s="488"/>
      <c r="AP19" s="488"/>
      <c r="AQ19" s="488"/>
      <c r="AR19" s="488"/>
      <c r="AS19" s="488"/>
      <c r="AT19" s="488"/>
      <c r="AU19" s="488"/>
    </row>
    <row r="20" spans="2:47" ht="15" customHeight="1" x14ac:dyDescent="0.25">
      <c r="B20" s="16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166"/>
      <c r="AC20" s="488"/>
      <c r="AD20" s="488"/>
      <c r="AE20" s="488"/>
      <c r="AF20" s="488"/>
      <c r="AG20" s="488"/>
      <c r="AH20" s="488"/>
      <c r="AI20" s="488"/>
      <c r="AJ20" s="488"/>
      <c r="AK20" s="488"/>
      <c r="AL20" s="488"/>
      <c r="AM20" s="488"/>
      <c r="AN20" s="488"/>
      <c r="AO20" s="488"/>
      <c r="AP20" s="488"/>
      <c r="AQ20" s="488"/>
      <c r="AR20" s="488"/>
      <c r="AS20" s="488"/>
      <c r="AT20" s="488"/>
      <c r="AU20" s="488"/>
    </row>
    <row r="21" spans="2:47" ht="15" customHeight="1" x14ac:dyDescent="0.25">
      <c r="B21" s="16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166"/>
      <c r="AC21" s="488"/>
      <c r="AD21" s="488"/>
      <c r="AE21" s="488"/>
      <c r="AF21" s="488"/>
      <c r="AG21" s="488"/>
      <c r="AH21" s="488"/>
      <c r="AI21" s="488"/>
      <c r="AJ21" s="488"/>
      <c r="AK21" s="488"/>
      <c r="AL21" s="488"/>
      <c r="AM21" s="488"/>
      <c r="AN21" s="488"/>
      <c r="AO21" s="488"/>
      <c r="AP21" s="488"/>
      <c r="AQ21" s="488"/>
      <c r="AR21" s="488"/>
      <c r="AS21" s="488"/>
      <c r="AT21" s="488"/>
      <c r="AU21" s="488"/>
    </row>
    <row r="22" spans="2:47" ht="15" customHeight="1" x14ac:dyDescent="0.25">
      <c r="B22" s="165"/>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6"/>
      <c r="AC22" s="168"/>
      <c r="AD22" s="169"/>
    </row>
    <row r="23" spans="2:47" ht="15" customHeight="1" x14ac:dyDescent="0.25">
      <c r="B23" s="165"/>
      <c r="C23" s="170" t="s">
        <v>76</v>
      </c>
      <c r="D23" s="475" t="s">
        <v>93</v>
      </c>
      <c r="E23" s="475"/>
      <c r="F23" s="475"/>
      <c r="G23" s="475"/>
      <c r="H23" s="475"/>
      <c r="I23" s="475"/>
      <c r="J23" s="475"/>
      <c r="K23" s="475"/>
      <c r="L23" s="475"/>
      <c r="M23" s="475"/>
      <c r="N23" s="475"/>
      <c r="O23" s="475"/>
      <c r="P23" s="475"/>
      <c r="Q23" s="475"/>
      <c r="R23" s="475"/>
      <c r="S23" s="475"/>
      <c r="T23" s="475"/>
      <c r="U23" s="475"/>
      <c r="V23" s="475"/>
      <c r="W23" s="475"/>
      <c r="X23" s="475"/>
      <c r="Y23" s="475"/>
      <c r="Z23" s="475"/>
      <c r="AA23" s="166"/>
      <c r="AC23" s="171"/>
      <c r="AD23" s="168"/>
    </row>
    <row r="24" spans="2:47" ht="15" customHeight="1" x14ac:dyDescent="0.25">
      <c r="B24" s="165"/>
      <c r="C24" s="170"/>
      <c r="D24" s="475"/>
      <c r="E24" s="475"/>
      <c r="F24" s="475"/>
      <c r="G24" s="475"/>
      <c r="H24" s="475"/>
      <c r="I24" s="475"/>
      <c r="J24" s="475"/>
      <c r="K24" s="475"/>
      <c r="L24" s="475"/>
      <c r="M24" s="475"/>
      <c r="N24" s="475"/>
      <c r="O24" s="475"/>
      <c r="P24" s="475"/>
      <c r="Q24" s="475"/>
      <c r="R24" s="475"/>
      <c r="S24" s="475"/>
      <c r="T24" s="475"/>
      <c r="U24" s="475"/>
      <c r="V24" s="475"/>
      <c r="W24" s="475"/>
      <c r="X24" s="475"/>
      <c r="Y24" s="475"/>
      <c r="Z24" s="475"/>
      <c r="AA24" s="166"/>
      <c r="AC24" s="171"/>
      <c r="AD24" s="168"/>
    </row>
    <row r="25" spans="2:47" ht="15" customHeight="1" x14ac:dyDescent="0.25">
      <c r="B25" s="165"/>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6"/>
      <c r="AC25" s="168"/>
      <c r="AD25" s="172"/>
    </row>
    <row r="26" spans="2:47" ht="15" customHeight="1" x14ac:dyDescent="0.25">
      <c r="B26" s="173"/>
      <c r="C26" s="170" t="s">
        <v>77</v>
      </c>
      <c r="D26" s="475" t="s">
        <v>94</v>
      </c>
      <c r="E26" s="475"/>
      <c r="F26" s="475"/>
      <c r="G26" s="475"/>
      <c r="H26" s="475"/>
      <c r="I26" s="475"/>
      <c r="J26" s="475"/>
      <c r="K26" s="475"/>
      <c r="L26" s="475"/>
      <c r="M26" s="475"/>
      <c r="N26" s="475"/>
      <c r="O26" s="475"/>
      <c r="P26" s="475"/>
      <c r="Q26" s="475"/>
      <c r="R26" s="475"/>
      <c r="S26" s="475"/>
      <c r="T26" s="475"/>
      <c r="U26" s="475"/>
      <c r="V26" s="475"/>
      <c r="W26" s="475"/>
      <c r="X26" s="475"/>
      <c r="Y26" s="475"/>
      <c r="Z26" s="475"/>
      <c r="AA26" s="174"/>
      <c r="AC26" s="169"/>
      <c r="AD26" s="168"/>
      <c r="AG26" s="51">
        <v>7</v>
      </c>
    </row>
    <row r="27" spans="2:47" ht="15" customHeight="1" x14ac:dyDescent="0.25">
      <c r="B27" s="165"/>
      <c r="C27" s="170"/>
      <c r="D27" s="475"/>
      <c r="E27" s="475"/>
      <c r="F27" s="475"/>
      <c r="G27" s="475"/>
      <c r="H27" s="475"/>
      <c r="I27" s="475"/>
      <c r="J27" s="475"/>
      <c r="K27" s="475"/>
      <c r="L27" s="475"/>
      <c r="M27" s="475"/>
      <c r="N27" s="475"/>
      <c r="O27" s="475"/>
      <c r="P27" s="475"/>
      <c r="Q27" s="475"/>
      <c r="R27" s="475"/>
      <c r="S27" s="475"/>
      <c r="T27" s="475"/>
      <c r="U27" s="475"/>
      <c r="V27" s="475"/>
      <c r="W27" s="475"/>
      <c r="X27" s="475"/>
      <c r="Y27" s="475"/>
      <c r="Z27" s="475"/>
      <c r="AA27" s="166"/>
      <c r="AC27" s="175"/>
      <c r="AD27" s="168"/>
      <c r="AG27" s="51">
        <f>+AG26*190</f>
        <v>1330</v>
      </c>
    </row>
    <row r="28" spans="2:47" ht="15" customHeight="1" x14ac:dyDescent="0.25">
      <c r="B28" s="165"/>
      <c r="C28" s="170"/>
      <c r="D28" s="489"/>
      <c r="E28" s="489"/>
      <c r="F28" s="489"/>
      <c r="G28" s="489"/>
      <c r="H28" s="489"/>
      <c r="I28" s="489"/>
      <c r="J28" s="489"/>
      <c r="K28" s="489"/>
      <c r="L28" s="489"/>
      <c r="M28" s="489"/>
      <c r="N28" s="489"/>
      <c r="O28" s="489"/>
      <c r="P28" s="489"/>
      <c r="Q28" s="489"/>
      <c r="R28" s="489"/>
      <c r="S28" s="489"/>
      <c r="T28" s="489"/>
      <c r="U28" s="489"/>
      <c r="V28" s="489"/>
      <c r="W28" s="489"/>
      <c r="X28" s="489"/>
      <c r="Y28" s="489"/>
      <c r="Z28" s="489"/>
      <c r="AA28" s="166"/>
      <c r="AC28" s="175"/>
      <c r="AD28" s="168"/>
    </row>
    <row r="29" spans="2:47" ht="15" customHeight="1" x14ac:dyDescent="0.25">
      <c r="B29" s="165"/>
      <c r="C29" s="167"/>
      <c r="AA29" s="166"/>
      <c r="AC29" s="488"/>
      <c r="AD29" s="488"/>
      <c r="AE29" s="488"/>
      <c r="AF29" s="488"/>
      <c r="AG29" s="488"/>
      <c r="AH29" s="488"/>
      <c r="AI29" s="488"/>
      <c r="AJ29" s="488"/>
      <c r="AK29" s="488"/>
      <c r="AL29" s="488"/>
      <c r="AM29" s="488"/>
      <c r="AN29" s="488"/>
      <c r="AO29" s="488"/>
      <c r="AP29" s="488"/>
      <c r="AQ29" s="488"/>
      <c r="AR29" s="488"/>
      <c r="AS29" s="488"/>
      <c r="AT29" s="488"/>
      <c r="AU29" s="488"/>
    </row>
    <row r="30" spans="2:47" ht="15" customHeight="1" x14ac:dyDescent="0.25">
      <c r="B30" s="165"/>
      <c r="C30" s="179"/>
      <c r="D30" s="176" t="s">
        <v>84</v>
      </c>
      <c r="E30" s="176"/>
      <c r="F30" s="177"/>
      <c r="G30" s="178"/>
      <c r="H30" s="178"/>
      <c r="I30" s="178"/>
      <c r="J30" s="178"/>
      <c r="K30" s="178"/>
      <c r="L30" s="178"/>
      <c r="M30" s="178"/>
      <c r="N30" s="178"/>
      <c r="O30" s="176" t="s">
        <v>86</v>
      </c>
      <c r="P30" s="177"/>
      <c r="Q30" s="178"/>
      <c r="R30" s="178"/>
      <c r="S30" s="178"/>
      <c r="T30" s="178"/>
      <c r="U30" s="176" t="s">
        <v>85</v>
      </c>
      <c r="V30" s="177"/>
      <c r="W30" s="177"/>
      <c r="X30" s="177"/>
      <c r="Y30" s="177"/>
      <c r="Z30" s="177"/>
      <c r="AA30" s="166"/>
      <c r="AC30" s="169"/>
      <c r="AD30" s="168"/>
    </row>
    <row r="31" spans="2:47" ht="15" customHeight="1" x14ac:dyDescent="0.25">
      <c r="B31" s="165"/>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66"/>
      <c r="AC31" s="488"/>
      <c r="AD31" s="488"/>
      <c r="AE31" s="488"/>
      <c r="AF31" s="488"/>
      <c r="AG31" s="488"/>
      <c r="AH31" s="488"/>
      <c r="AI31" s="488"/>
      <c r="AJ31" s="488"/>
      <c r="AK31" s="488"/>
      <c r="AL31" s="488"/>
      <c r="AM31" s="488"/>
      <c r="AN31" s="488"/>
      <c r="AO31" s="488"/>
      <c r="AP31" s="488"/>
      <c r="AQ31" s="488"/>
      <c r="AR31" s="488"/>
      <c r="AS31" s="488"/>
      <c r="AT31" s="488"/>
      <c r="AU31" s="488"/>
    </row>
    <row r="32" spans="2:47" ht="15" customHeight="1" x14ac:dyDescent="0.25">
      <c r="B32" s="165"/>
      <c r="C32" s="179"/>
      <c r="AA32" s="166"/>
    </row>
    <row r="33" spans="2:27" ht="15" customHeight="1" x14ac:dyDescent="0.25">
      <c r="B33" s="165"/>
      <c r="C33" s="180"/>
      <c r="D33" s="176" t="s">
        <v>84</v>
      </c>
      <c r="E33" s="176"/>
      <c r="F33" s="177"/>
      <c r="G33" s="178"/>
      <c r="H33" s="178"/>
      <c r="I33" s="178"/>
      <c r="J33" s="178"/>
      <c r="K33" s="178"/>
      <c r="L33" s="178"/>
      <c r="M33" s="178"/>
      <c r="N33" s="178"/>
      <c r="O33" s="176" t="s">
        <v>86</v>
      </c>
      <c r="P33" s="177"/>
      <c r="Q33" s="178"/>
      <c r="R33" s="178"/>
      <c r="S33" s="178"/>
      <c r="T33" s="178"/>
      <c r="U33" s="176" t="s">
        <v>85</v>
      </c>
      <c r="V33" s="177"/>
      <c r="W33" s="177"/>
      <c r="X33" s="177"/>
      <c r="Y33" s="177"/>
      <c r="Z33" s="177"/>
      <c r="AA33" s="166"/>
    </row>
    <row r="34" spans="2:27" ht="15" customHeight="1" x14ac:dyDescent="0.25">
      <c r="B34" s="28"/>
      <c r="C34" s="140"/>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25"/>
    </row>
    <row r="35" spans="2:27" ht="15" customHeight="1" x14ac:dyDescent="0.25">
      <c r="B35" s="128"/>
      <c r="C35" s="140"/>
      <c r="D35" s="140"/>
      <c r="E35" s="140"/>
      <c r="F35" s="140"/>
      <c r="G35" s="139"/>
      <c r="H35" s="139"/>
      <c r="I35" s="139"/>
      <c r="J35" s="139"/>
      <c r="K35" s="139"/>
      <c r="L35" s="139"/>
      <c r="M35" s="139"/>
      <c r="N35" s="139"/>
      <c r="O35" s="139"/>
      <c r="P35" s="139"/>
      <c r="Q35" s="139"/>
      <c r="R35" s="139"/>
      <c r="S35" s="139"/>
      <c r="T35" s="139"/>
      <c r="U35" s="139"/>
      <c r="V35" s="139"/>
      <c r="W35" s="139"/>
      <c r="X35" s="139"/>
      <c r="Y35" s="139"/>
      <c r="Z35" s="139"/>
      <c r="AA35" s="25"/>
    </row>
    <row r="36" spans="2:27" ht="15" customHeight="1" x14ac:dyDescent="0.25">
      <c r="B36" s="128"/>
      <c r="C36" s="140"/>
      <c r="D36" s="140"/>
      <c r="E36" s="140"/>
      <c r="F36" s="140"/>
      <c r="G36" s="139"/>
      <c r="H36" s="139"/>
      <c r="I36" s="139"/>
      <c r="J36" s="139"/>
      <c r="K36" s="139"/>
      <c r="L36" s="139"/>
      <c r="M36" s="139"/>
      <c r="N36" s="139"/>
      <c r="O36" s="139"/>
      <c r="P36" s="139"/>
      <c r="Q36" s="139"/>
      <c r="R36" s="139"/>
      <c r="S36" s="139"/>
      <c r="T36" s="139"/>
      <c r="U36" s="139"/>
      <c r="V36" s="139"/>
      <c r="W36" s="139"/>
      <c r="X36" s="139"/>
      <c r="Y36" s="139"/>
      <c r="Z36" s="139"/>
      <c r="AA36" s="25"/>
    </row>
    <row r="37" spans="2:27" ht="15" customHeight="1" x14ac:dyDescent="0.25">
      <c r="B37" s="128"/>
      <c r="C37" s="140"/>
      <c r="D37" s="140"/>
      <c r="E37" s="140"/>
      <c r="F37" s="140"/>
      <c r="G37" s="151"/>
      <c r="H37" s="151"/>
      <c r="I37" s="151"/>
      <c r="J37" s="151"/>
      <c r="K37" s="151"/>
      <c r="L37" s="151"/>
      <c r="M37" s="151"/>
      <c r="N37" s="151"/>
      <c r="O37" s="151"/>
      <c r="P37" s="151"/>
      <c r="Q37" s="151"/>
      <c r="R37" s="151"/>
      <c r="S37" s="151"/>
      <c r="T37" s="151"/>
      <c r="U37" s="151"/>
      <c r="V37" s="151"/>
      <c r="W37" s="151"/>
      <c r="X37" s="151"/>
      <c r="Y37" s="151"/>
      <c r="Z37" s="151"/>
      <c r="AA37" s="25"/>
    </row>
    <row r="38" spans="2:27" ht="15" customHeight="1" x14ac:dyDescent="0.25">
      <c r="B38" s="26"/>
      <c r="C38" s="140"/>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25"/>
    </row>
    <row r="39" spans="2:27" ht="15" customHeight="1" x14ac:dyDescent="0.25">
      <c r="B39" s="28"/>
      <c r="C39" s="140"/>
      <c r="M39" s="139"/>
      <c r="N39" s="139"/>
      <c r="O39" s="139"/>
      <c r="P39" s="139"/>
      <c r="Q39" s="141"/>
      <c r="R39" s="141"/>
      <c r="S39" s="141"/>
      <c r="T39" s="141"/>
      <c r="U39" s="141"/>
      <c r="V39" s="141"/>
      <c r="W39" s="141"/>
      <c r="X39" s="141"/>
      <c r="Y39" s="141"/>
      <c r="Z39" s="139"/>
      <c r="AA39" s="25"/>
    </row>
    <row r="40" spans="2:27" ht="15" customHeight="1" x14ac:dyDescent="0.25">
      <c r="B40" s="28"/>
      <c r="C40" s="140"/>
      <c r="M40" s="140"/>
      <c r="N40" s="140"/>
      <c r="O40" s="140"/>
      <c r="P40" s="140"/>
      <c r="Q40" s="487" t="s">
        <v>81</v>
      </c>
      <c r="R40" s="487"/>
      <c r="S40" s="487"/>
      <c r="T40" s="487"/>
      <c r="U40" s="487"/>
      <c r="V40" s="487"/>
      <c r="W40" s="487"/>
      <c r="X40" s="487"/>
      <c r="Y40" s="487"/>
      <c r="Z40" s="140"/>
      <c r="AA40" s="25"/>
    </row>
    <row r="41" spans="2:27" ht="15" customHeight="1" x14ac:dyDescent="0.25">
      <c r="B41" s="28"/>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25"/>
    </row>
    <row r="42" spans="2:27" ht="15" customHeight="1" x14ac:dyDescent="0.25">
      <c r="B42" s="28"/>
      <c r="C42" s="27"/>
      <c r="D42" s="27"/>
      <c r="E42" s="27"/>
      <c r="F42" s="27"/>
      <c r="G42" s="27"/>
      <c r="H42" s="27"/>
      <c r="I42" s="27"/>
      <c r="J42" s="27"/>
      <c r="K42" s="27"/>
      <c r="L42" s="27"/>
      <c r="M42" s="27"/>
      <c r="N42" s="27"/>
      <c r="O42" s="27"/>
      <c r="P42" s="27"/>
      <c r="Q42" s="27"/>
      <c r="R42" s="27"/>
      <c r="S42" s="27"/>
      <c r="T42" s="27"/>
      <c r="U42" s="27"/>
      <c r="V42" s="27"/>
      <c r="W42" s="27"/>
      <c r="X42" s="27"/>
      <c r="Y42" s="27"/>
      <c r="Z42" s="27"/>
      <c r="AA42" s="25"/>
    </row>
    <row r="43" spans="2:27" ht="15" customHeight="1" x14ac:dyDescent="0.25">
      <c r="B43" s="28"/>
      <c r="C43" s="27"/>
      <c r="D43" s="27"/>
      <c r="E43" s="27"/>
      <c r="F43" s="27"/>
      <c r="G43" s="27"/>
      <c r="H43" s="27"/>
      <c r="I43" s="27"/>
      <c r="J43" s="27"/>
      <c r="K43" s="27"/>
      <c r="L43" s="27"/>
      <c r="M43" s="27"/>
      <c r="N43" s="27"/>
      <c r="O43" s="27"/>
      <c r="P43" s="27"/>
      <c r="Q43" s="27"/>
      <c r="R43" s="27"/>
      <c r="S43" s="27"/>
      <c r="T43" s="27"/>
      <c r="U43" s="27"/>
      <c r="V43" s="27"/>
      <c r="W43" s="27"/>
      <c r="X43" s="27"/>
      <c r="Y43" s="27"/>
      <c r="Z43" s="27"/>
      <c r="AA43" s="25"/>
    </row>
    <row r="44" spans="2:27" ht="15" customHeight="1" x14ac:dyDescent="0.25">
      <c r="B44" s="26"/>
      <c r="C44" s="27"/>
      <c r="D44" s="27"/>
      <c r="E44" s="27"/>
      <c r="F44" s="27"/>
      <c r="G44" s="27"/>
      <c r="H44" s="27"/>
      <c r="I44" s="27"/>
      <c r="J44" s="27"/>
      <c r="K44" s="27"/>
      <c r="L44" s="27"/>
      <c r="M44" s="27"/>
      <c r="N44" s="27"/>
      <c r="O44" s="27"/>
      <c r="P44" s="27"/>
      <c r="Q44" s="27"/>
      <c r="R44" s="27"/>
      <c r="S44" s="27"/>
      <c r="T44" s="27"/>
      <c r="U44" s="27"/>
      <c r="V44" s="27"/>
      <c r="W44" s="27"/>
      <c r="X44" s="27"/>
      <c r="Y44" s="27"/>
      <c r="Z44" s="27"/>
      <c r="AA44" s="25"/>
    </row>
    <row r="45" spans="2:27" ht="15" customHeight="1" x14ac:dyDescent="0.25">
      <c r="B45" s="28"/>
      <c r="C45" s="27"/>
      <c r="D45" s="27"/>
      <c r="E45" s="27"/>
      <c r="F45" s="27"/>
      <c r="G45" s="27"/>
      <c r="H45" s="27"/>
      <c r="I45" s="27"/>
      <c r="J45" s="27"/>
      <c r="K45" s="27"/>
      <c r="L45" s="27"/>
      <c r="M45" s="27"/>
      <c r="N45" s="27"/>
      <c r="O45" s="27"/>
      <c r="P45" s="27"/>
      <c r="Q45" s="27"/>
      <c r="R45" s="27"/>
      <c r="S45" s="27"/>
      <c r="T45" s="27"/>
      <c r="U45" s="27"/>
      <c r="V45" s="27"/>
      <c r="W45" s="27"/>
      <c r="X45" s="27"/>
      <c r="Y45" s="27"/>
      <c r="Z45" s="27"/>
      <c r="AA45" s="25"/>
    </row>
    <row r="46" spans="2:27" ht="15" customHeight="1" x14ac:dyDescent="0.25">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5"/>
    </row>
    <row r="47" spans="2:27" ht="15" customHeight="1" x14ac:dyDescent="0.25">
      <c r="B47" s="26"/>
      <c r="C47" s="27"/>
      <c r="D47" s="27"/>
      <c r="E47" s="27"/>
      <c r="F47" s="27"/>
      <c r="G47" s="27"/>
      <c r="H47" s="27"/>
      <c r="I47" s="27"/>
      <c r="J47" s="27"/>
      <c r="K47" s="27"/>
      <c r="L47" s="27"/>
      <c r="M47" s="27"/>
      <c r="N47" s="27"/>
      <c r="O47" s="27"/>
      <c r="P47" s="27"/>
      <c r="Q47" s="27"/>
      <c r="R47" s="27"/>
      <c r="S47" s="27"/>
      <c r="T47" s="27"/>
      <c r="U47" s="27"/>
      <c r="V47" s="27"/>
      <c r="W47" s="27"/>
      <c r="X47" s="27"/>
      <c r="Y47" s="27"/>
      <c r="Z47" s="27"/>
      <c r="AA47" s="25"/>
    </row>
    <row r="48" spans="2:27" ht="15" customHeight="1" x14ac:dyDescent="0.25">
      <c r="B48" s="26"/>
      <c r="C48" s="142" t="s">
        <v>82</v>
      </c>
      <c r="D48" s="134"/>
      <c r="E48" s="134" t="s">
        <v>83</v>
      </c>
      <c r="F48" s="27"/>
      <c r="G48" s="27"/>
      <c r="H48" s="27"/>
      <c r="I48" s="27"/>
      <c r="J48" s="27"/>
      <c r="K48" s="27"/>
      <c r="L48" s="27"/>
      <c r="M48" s="27"/>
      <c r="N48" s="27"/>
      <c r="O48" s="27"/>
      <c r="P48" s="27"/>
      <c r="Q48" s="27"/>
      <c r="R48" s="27"/>
      <c r="S48" s="27"/>
      <c r="T48" s="27"/>
      <c r="U48" s="27"/>
      <c r="V48" s="27"/>
      <c r="W48" s="27"/>
      <c r="X48" s="27"/>
      <c r="Y48" s="27"/>
      <c r="Z48" s="27"/>
      <c r="AA48" s="25"/>
    </row>
    <row r="49" spans="2:27" ht="15" customHeight="1" x14ac:dyDescent="0.25">
      <c r="B49" s="26"/>
      <c r="C49" s="27"/>
      <c r="D49" s="27"/>
      <c r="E49" s="27"/>
      <c r="F49" s="27"/>
      <c r="G49" s="27"/>
      <c r="H49" s="27"/>
      <c r="I49" s="27"/>
      <c r="J49" s="27"/>
      <c r="K49" s="27"/>
      <c r="L49" s="27"/>
      <c r="M49" s="27"/>
      <c r="N49" s="27"/>
      <c r="O49" s="27"/>
      <c r="P49" s="27"/>
      <c r="Q49" s="27"/>
      <c r="R49" s="27"/>
      <c r="S49" s="27"/>
      <c r="T49" s="27"/>
      <c r="U49" s="27"/>
      <c r="V49" s="27"/>
      <c r="W49" s="27"/>
      <c r="X49" s="27"/>
      <c r="Y49" s="27"/>
      <c r="Z49" s="27"/>
      <c r="AA49" s="25"/>
    </row>
    <row r="50" spans="2:27" ht="15" customHeight="1" x14ac:dyDescent="0.25">
      <c r="B50" s="26"/>
      <c r="C50" s="27"/>
      <c r="D50" s="27"/>
      <c r="E50" s="27"/>
      <c r="F50" s="27"/>
      <c r="G50" s="27"/>
      <c r="H50" s="27"/>
      <c r="I50" s="27"/>
      <c r="J50" s="27"/>
      <c r="K50" s="27"/>
      <c r="L50" s="27"/>
      <c r="M50" s="27"/>
      <c r="N50" s="27"/>
      <c r="O50" s="27"/>
      <c r="P50" s="27"/>
      <c r="Q50" s="27"/>
      <c r="R50" s="27"/>
      <c r="S50" s="27"/>
      <c r="T50" s="27"/>
      <c r="U50" s="27"/>
      <c r="V50" s="27"/>
      <c r="W50" s="27"/>
      <c r="X50" s="27"/>
      <c r="Y50" s="27"/>
      <c r="Z50" s="27"/>
      <c r="AA50" s="25"/>
    </row>
    <row r="51" spans="2:27" ht="15" customHeight="1" x14ac:dyDescent="0.25">
      <c r="B51" s="129"/>
      <c r="C51" s="27"/>
      <c r="D51" s="27"/>
      <c r="E51" s="27"/>
      <c r="F51" s="27"/>
      <c r="G51" s="27"/>
      <c r="H51" s="27"/>
      <c r="I51" s="27"/>
      <c r="J51" s="27"/>
      <c r="K51" s="27"/>
      <c r="L51" s="27"/>
      <c r="M51" s="27"/>
      <c r="N51" s="27"/>
      <c r="O51" s="27"/>
      <c r="P51" s="27"/>
      <c r="Q51" s="27"/>
      <c r="R51" s="27"/>
      <c r="S51" s="27"/>
      <c r="T51" s="27"/>
      <c r="U51" s="27"/>
      <c r="V51" s="27"/>
      <c r="W51" s="27"/>
      <c r="X51" s="27"/>
      <c r="Y51" s="27"/>
      <c r="Z51" s="27"/>
      <c r="AA51" s="25"/>
    </row>
    <row r="52" spans="2:27" ht="15" customHeight="1" x14ac:dyDescent="0.25">
      <c r="B52" s="130"/>
      <c r="C52" s="133" t="s">
        <v>0</v>
      </c>
      <c r="D52" s="132"/>
      <c r="E52" s="27"/>
      <c r="F52" s="27"/>
      <c r="G52" s="27"/>
      <c r="H52" s="27"/>
      <c r="I52" s="27"/>
      <c r="J52" s="27"/>
      <c r="K52" s="27"/>
      <c r="L52" s="27"/>
      <c r="M52" s="27"/>
      <c r="N52" s="27"/>
      <c r="O52" s="27"/>
      <c r="P52" s="27"/>
      <c r="Q52" s="27"/>
      <c r="R52" s="27"/>
      <c r="S52" s="27"/>
      <c r="T52" s="27"/>
      <c r="U52" s="27"/>
      <c r="V52" s="27"/>
      <c r="W52" s="27"/>
      <c r="X52" s="27"/>
      <c r="Y52" s="27"/>
      <c r="Z52" s="27"/>
      <c r="AA52" s="25"/>
    </row>
    <row r="53" spans="2:27" ht="15" customHeight="1" x14ac:dyDescent="0.25">
      <c r="B53" s="130"/>
      <c r="C53" s="131" t="s">
        <v>10</v>
      </c>
      <c r="D53" s="204" t="s">
        <v>103</v>
      </c>
      <c r="E53" s="203"/>
      <c r="F53" s="203"/>
      <c r="G53" s="203"/>
      <c r="H53" s="203"/>
      <c r="I53" s="27"/>
      <c r="J53" s="27"/>
      <c r="K53" s="27"/>
      <c r="L53" s="27"/>
      <c r="M53" s="27"/>
      <c r="N53" s="27"/>
      <c r="O53" s="27"/>
      <c r="P53" s="27"/>
      <c r="Q53" s="27"/>
      <c r="R53" s="27"/>
      <c r="S53" s="27"/>
      <c r="T53" s="27"/>
      <c r="U53" s="27"/>
      <c r="V53" s="27"/>
      <c r="W53" s="27"/>
      <c r="X53" s="27"/>
      <c r="Y53" s="27"/>
      <c r="Z53" s="27"/>
      <c r="AA53" s="25"/>
    </row>
    <row r="54" spans="2:27" ht="15" customHeight="1" x14ac:dyDescent="0.25">
      <c r="B54" s="130"/>
      <c r="C54" s="131"/>
      <c r="D54" s="132"/>
      <c r="E54" s="27"/>
      <c r="F54" s="27"/>
      <c r="G54" s="27"/>
      <c r="H54" s="27"/>
      <c r="I54" s="27"/>
      <c r="J54" s="27"/>
      <c r="K54" s="27"/>
      <c r="L54" s="27"/>
      <c r="M54" s="27"/>
      <c r="N54" s="27"/>
      <c r="O54" s="27"/>
      <c r="P54" s="27"/>
      <c r="Q54" s="27"/>
      <c r="R54" s="27"/>
      <c r="S54" s="27"/>
      <c r="T54" s="27"/>
      <c r="U54" s="27"/>
      <c r="V54" s="27"/>
      <c r="W54" s="27"/>
      <c r="X54" s="27"/>
      <c r="Y54" s="27"/>
      <c r="Z54" s="27"/>
      <c r="AA54" s="25"/>
    </row>
    <row r="55" spans="2:27" ht="15" customHeight="1" x14ac:dyDescent="0.25">
      <c r="B55" s="26"/>
      <c r="C55" s="27"/>
      <c r="D55" s="27"/>
      <c r="E55" s="27"/>
      <c r="F55" s="27"/>
      <c r="G55" s="27"/>
      <c r="H55" s="27"/>
      <c r="I55" s="27"/>
      <c r="J55" s="27"/>
      <c r="K55" s="27"/>
      <c r="L55" s="27"/>
      <c r="M55" s="27"/>
      <c r="N55" s="27"/>
      <c r="O55" s="27"/>
      <c r="P55" s="27"/>
      <c r="Q55" s="27"/>
      <c r="R55" s="27"/>
      <c r="S55" s="27"/>
      <c r="T55" s="27"/>
      <c r="U55" s="27"/>
      <c r="V55" s="27"/>
      <c r="W55" s="27"/>
      <c r="X55" s="27"/>
      <c r="Y55" s="27"/>
      <c r="Z55" s="27"/>
      <c r="AA55" s="25"/>
    </row>
    <row r="56" spans="2:27" ht="15" customHeight="1" x14ac:dyDescent="0.25">
      <c r="B56" s="26"/>
      <c r="C56" s="27"/>
      <c r="D56" s="27"/>
      <c r="E56" s="27"/>
      <c r="F56" s="27"/>
      <c r="G56" s="27"/>
      <c r="H56" s="27"/>
      <c r="I56" s="27"/>
      <c r="J56" s="27"/>
      <c r="K56" s="27"/>
      <c r="L56" s="27"/>
      <c r="M56" s="27"/>
      <c r="N56" s="27"/>
      <c r="O56" s="27"/>
      <c r="P56" s="27"/>
      <c r="Q56" s="27"/>
      <c r="R56" s="27"/>
      <c r="S56" s="27"/>
      <c r="T56" s="27"/>
      <c r="U56" s="27"/>
      <c r="V56" s="27"/>
      <c r="W56" s="27"/>
      <c r="X56" s="27"/>
      <c r="Y56" s="27"/>
      <c r="Z56" s="27"/>
      <c r="AA56" s="25"/>
    </row>
    <row r="57" spans="2:27" ht="15" customHeight="1" x14ac:dyDescent="0.25">
      <c r="B57" s="26"/>
      <c r="C57" s="27"/>
      <c r="D57" s="27"/>
      <c r="E57" s="27"/>
      <c r="F57" s="27"/>
      <c r="G57" s="27"/>
      <c r="H57" s="27"/>
      <c r="I57" s="27"/>
      <c r="J57" s="27"/>
      <c r="K57" s="27"/>
      <c r="L57" s="27"/>
      <c r="M57" s="27"/>
      <c r="N57" s="27"/>
      <c r="O57" s="27"/>
      <c r="P57" s="27"/>
      <c r="Q57" s="27"/>
      <c r="R57" s="27"/>
      <c r="S57" s="27"/>
      <c r="T57" s="27"/>
      <c r="U57" s="27"/>
      <c r="V57" s="27"/>
      <c r="W57" s="27"/>
      <c r="X57" s="27"/>
      <c r="Y57" s="27"/>
      <c r="Z57" s="27"/>
      <c r="AA57" s="25"/>
    </row>
    <row r="58" spans="2:27" ht="15" customHeight="1" x14ac:dyDescent="0.25">
      <c r="B58" s="26"/>
      <c r="C58" s="27"/>
      <c r="D58" s="27"/>
      <c r="E58" s="27"/>
      <c r="F58" s="27"/>
      <c r="G58" s="27"/>
      <c r="H58" s="27"/>
      <c r="I58" s="27"/>
      <c r="J58" s="27"/>
      <c r="K58" s="27"/>
      <c r="L58" s="27"/>
      <c r="M58" s="27"/>
      <c r="N58" s="27"/>
      <c r="O58" s="27"/>
      <c r="P58" s="27"/>
      <c r="Q58" s="27"/>
      <c r="R58" s="27"/>
      <c r="S58" s="27"/>
      <c r="T58" s="27"/>
      <c r="U58" s="27"/>
      <c r="V58" s="27"/>
      <c r="W58" s="27"/>
      <c r="X58" s="27"/>
      <c r="Y58" s="27"/>
      <c r="Z58" s="27"/>
      <c r="AA58" s="25"/>
    </row>
    <row r="59" spans="2:27" ht="15" customHeight="1" x14ac:dyDescent="0.25">
      <c r="B59" s="26"/>
      <c r="C59" s="27"/>
      <c r="D59" s="27"/>
      <c r="E59" s="27"/>
      <c r="F59" s="27"/>
      <c r="G59" s="27"/>
      <c r="H59" s="27"/>
      <c r="I59" s="27"/>
      <c r="J59" s="27"/>
      <c r="K59" s="27"/>
      <c r="L59" s="27"/>
      <c r="M59" s="27"/>
      <c r="N59" s="27"/>
      <c r="O59" s="27"/>
      <c r="P59" s="27"/>
      <c r="Q59" s="27"/>
      <c r="R59" s="27"/>
      <c r="S59" s="27"/>
      <c r="T59" s="27"/>
      <c r="U59" s="27"/>
      <c r="V59" s="27"/>
      <c r="W59" s="27"/>
      <c r="X59" s="27"/>
      <c r="Y59" s="27"/>
      <c r="Z59" s="27"/>
      <c r="AA59" s="25"/>
    </row>
    <row r="60" spans="2:27" ht="15" customHeight="1" x14ac:dyDescent="0.25">
      <c r="B60" s="26"/>
      <c r="C60" s="27"/>
      <c r="D60" s="27"/>
      <c r="E60" s="27"/>
      <c r="F60" s="27"/>
      <c r="G60" s="27"/>
      <c r="H60" s="27"/>
      <c r="I60" s="27"/>
      <c r="J60" s="27"/>
      <c r="K60" s="27"/>
      <c r="L60" s="27"/>
      <c r="M60" s="27"/>
      <c r="N60" s="27"/>
      <c r="O60" s="27"/>
      <c r="P60" s="27"/>
      <c r="Q60" s="27"/>
      <c r="R60" s="27"/>
      <c r="S60" s="27"/>
      <c r="T60" s="27"/>
      <c r="U60" s="27"/>
      <c r="V60" s="27"/>
      <c r="W60" s="27"/>
      <c r="X60" s="27"/>
      <c r="Y60" s="27"/>
      <c r="Z60" s="27"/>
      <c r="AA60" s="25"/>
    </row>
    <row r="61" spans="2:27" ht="15" customHeight="1" x14ac:dyDescent="0.25">
      <c r="B61" s="26"/>
      <c r="C61" s="27"/>
      <c r="D61" s="27"/>
      <c r="E61" s="27"/>
      <c r="F61" s="27"/>
      <c r="G61" s="27"/>
      <c r="H61" s="27"/>
      <c r="I61" s="27"/>
      <c r="J61" s="27"/>
      <c r="K61" s="27"/>
      <c r="L61" s="27"/>
      <c r="M61" s="27"/>
      <c r="N61" s="27"/>
      <c r="O61" s="27"/>
      <c r="P61" s="27"/>
      <c r="Q61" s="27"/>
      <c r="R61" s="27"/>
      <c r="S61" s="27"/>
      <c r="T61" s="27"/>
      <c r="U61" s="27"/>
      <c r="V61" s="27"/>
      <c r="W61" s="27"/>
      <c r="X61" s="27"/>
      <c r="Y61" s="27"/>
      <c r="Z61" s="27"/>
      <c r="AA61" s="25"/>
    </row>
    <row r="62" spans="2:27" ht="15" customHeight="1" x14ac:dyDescent="0.25">
      <c r="B62" s="26"/>
      <c r="C62" s="27"/>
      <c r="D62" s="27"/>
      <c r="E62" s="27"/>
      <c r="F62" s="27"/>
      <c r="G62" s="27"/>
      <c r="H62" s="27"/>
      <c r="I62" s="27"/>
      <c r="J62" s="27"/>
      <c r="K62" s="27"/>
      <c r="L62" s="27"/>
      <c r="M62" s="27"/>
      <c r="N62" s="27"/>
      <c r="O62" s="27"/>
      <c r="P62" s="27"/>
      <c r="Q62" s="27"/>
      <c r="R62" s="27"/>
      <c r="S62" s="27"/>
      <c r="T62" s="27"/>
      <c r="U62" s="27"/>
      <c r="V62" s="27"/>
      <c r="W62" s="27"/>
      <c r="X62" s="27"/>
      <c r="Y62" s="27"/>
      <c r="Z62" s="27"/>
      <c r="AA62" s="25"/>
    </row>
    <row r="63" spans="2:27" ht="15" customHeight="1" x14ac:dyDescent="0.25">
      <c r="B63" s="26"/>
      <c r="C63" s="27"/>
      <c r="D63" s="27"/>
      <c r="E63" s="27"/>
      <c r="F63" s="27"/>
      <c r="G63" s="27"/>
      <c r="H63" s="27"/>
      <c r="I63" s="27"/>
      <c r="J63" s="27"/>
      <c r="K63" s="27"/>
      <c r="L63" s="27"/>
      <c r="M63" s="27"/>
      <c r="N63" s="27"/>
      <c r="O63" s="27"/>
      <c r="P63" s="27"/>
      <c r="Q63" s="27"/>
      <c r="R63" s="27"/>
      <c r="S63" s="27"/>
      <c r="T63" s="27"/>
      <c r="U63" s="27"/>
      <c r="V63" s="27"/>
      <c r="W63" s="27"/>
      <c r="X63" s="27"/>
      <c r="Y63" s="27"/>
      <c r="Z63" s="27"/>
      <c r="AA63" s="25"/>
    </row>
    <row r="64" spans="2:27" ht="15" customHeight="1" thickBot="1" x14ac:dyDescent="0.3">
      <c r="B64" s="29"/>
      <c r="C64" s="30"/>
      <c r="D64" s="30"/>
      <c r="E64" s="30"/>
      <c r="F64" s="30"/>
      <c r="G64" s="30"/>
      <c r="H64" s="30"/>
      <c r="I64" s="30"/>
      <c r="J64" s="30"/>
      <c r="K64" s="30"/>
      <c r="L64" s="30"/>
      <c r="M64" s="30"/>
      <c r="N64" s="30"/>
      <c r="O64" s="30"/>
      <c r="P64" s="30"/>
      <c r="Q64" s="30"/>
      <c r="R64" s="30"/>
      <c r="S64" s="30"/>
      <c r="T64" s="30"/>
      <c r="U64" s="30"/>
      <c r="V64" s="30"/>
      <c r="W64" s="30"/>
      <c r="X64" s="30"/>
      <c r="Y64" s="30"/>
      <c r="Z64" s="30"/>
      <c r="AA64" s="31"/>
    </row>
  </sheetData>
  <sheetProtection formatCells="0" formatColumns="0" formatRows="0" insertColumns="0" insertRows="0" insertHyperlinks="0" deleteColumns="0" deleteRows="0" sort="0" autoFilter="0" pivotTables="0"/>
  <mergeCells count="19">
    <mergeCell ref="B2:AA3"/>
    <mergeCell ref="B4:AA4"/>
    <mergeCell ref="B5:AA5"/>
    <mergeCell ref="B6:AA7"/>
    <mergeCell ref="B9:AA9"/>
    <mergeCell ref="H11:Z11"/>
    <mergeCell ref="H13:T13"/>
    <mergeCell ref="W13:Z13"/>
    <mergeCell ref="B8:AA8"/>
    <mergeCell ref="AC31:AU31"/>
    <mergeCell ref="C19:Z21"/>
    <mergeCell ref="D23:Z24"/>
    <mergeCell ref="D26:Z28"/>
    <mergeCell ref="Q40:Y40"/>
    <mergeCell ref="B15:AA16"/>
    <mergeCell ref="AC19:AU19"/>
    <mergeCell ref="AC20:AU20"/>
    <mergeCell ref="AC21:AU21"/>
    <mergeCell ref="AC29:AU29"/>
  </mergeCell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63"/>
  <sheetViews>
    <sheetView showGridLines="0" view="pageBreakPreview" zoomScale="70" zoomScaleNormal="100" zoomScaleSheetLayoutView="70" workbookViewId="0">
      <selection activeCell="H13" sqref="H13:T13"/>
    </sheetView>
  </sheetViews>
  <sheetFormatPr baseColWidth="10" defaultColWidth="5.7109375" defaultRowHeight="15" customHeight="1" x14ac:dyDescent="0.25"/>
  <cols>
    <col min="1" max="1" width="3.7109375" style="51" customWidth="1"/>
    <col min="2" max="16384" width="5.7109375" style="51"/>
  </cols>
  <sheetData>
    <row r="2" spans="2:27" s="49"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9"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9" customFormat="1" ht="15" customHeight="1" x14ac:dyDescent="0.25">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49" customFormat="1" ht="15" customHeight="1" x14ac:dyDescent="0.25">
      <c r="B5" s="367" t="str">
        <f>+CARATULA!C26</f>
        <v>PROCESO SAP ARIBA Nº DOC793061705</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9" customFormat="1" ht="15" customHeight="1" x14ac:dyDescent="0.25">
      <c r="B6" s="369" t="str">
        <f>IF(DATOS!C6="",UPPER(DATOS!B6),UPPER("''"&amp;DATOS!C6&amp;"''"))</f>
        <v>''OBRAS ELECTROMECÁNICAS Y SISTEMA MONITOREO TRANQUE TALABRE''</v>
      </c>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9" customFormat="1" ht="15" customHeight="1" x14ac:dyDescent="0.25">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49" customFormat="1" ht="15" customHeight="1" x14ac:dyDescent="0.25">
      <c r="B8" s="366" t="str">
        <f>+CARATULA!A29</f>
        <v>LICITACIÓN VP - GPR  007 / 23</v>
      </c>
      <c r="C8" s="366"/>
      <c r="D8" s="366"/>
      <c r="E8" s="366"/>
      <c r="F8" s="366"/>
      <c r="G8" s="366"/>
      <c r="H8" s="366"/>
      <c r="I8" s="366"/>
      <c r="J8" s="366"/>
      <c r="K8" s="366"/>
      <c r="L8" s="366"/>
      <c r="M8" s="366"/>
      <c r="N8" s="366"/>
      <c r="O8" s="366"/>
      <c r="P8" s="366"/>
      <c r="Q8" s="366"/>
      <c r="R8" s="366"/>
      <c r="S8" s="366"/>
      <c r="T8" s="366"/>
      <c r="U8" s="366"/>
      <c r="V8" s="366"/>
      <c r="W8" s="366"/>
      <c r="X8" s="366"/>
      <c r="Y8" s="366"/>
      <c r="Z8" s="366"/>
      <c r="AA8" s="366"/>
    </row>
    <row r="9" spans="2:27" ht="15" customHeight="1" thickBot="1" x14ac:dyDescent="0.3">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row>
    <row r="10" spans="2:27" ht="9.9499999999999993" customHeight="1" x14ac:dyDescent="0.25">
      <c r="B10" s="4"/>
      <c r="C10" s="5"/>
      <c r="D10" s="5"/>
      <c r="E10" s="5"/>
      <c r="F10" s="5"/>
      <c r="G10" s="5"/>
      <c r="H10" s="5"/>
      <c r="I10" s="5"/>
      <c r="J10" s="5"/>
      <c r="K10" s="5"/>
      <c r="L10" s="5"/>
      <c r="M10" s="5"/>
      <c r="N10" s="5"/>
      <c r="O10" s="5"/>
      <c r="P10" s="5"/>
      <c r="Q10" s="5"/>
      <c r="R10" s="5"/>
      <c r="S10" s="5"/>
      <c r="T10" s="5"/>
      <c r="U10" s="5"/>
      <c r="V10" s="5"/>
      <c r="W10" s="5"/>
      <c r="X10" s="5"/>
      <c r="Y10" s="5"/>
      <c r="Z10" s="5"/>
      <c r="AA10" s="6"/>
    </row>
    <row r="11" spans="2:27" ht="15" customHeight="1" x14ac:dyDescent="0.25">
      <c r="B11" s="7"/>
      <c r="C11" s="38" t="s">
        <v>9</v>
      </c>
      <c r="D11" s="9"/>
      <c r="E11" s="9"/>
      <c r="F11" s="9"/>
      <c r="G11" s="9"/>
      <c r="H11" s="354"/>
      <c r="I11" s="355"/>
      <c r="J11" s="355"/>
      <c r="K11" s="355"/>
      <c r="L11" s="355"/>
      <c r="M11" s="355"/>
      <c r="N11" s="355"/>
      <c r="O11" s="355"/>
      <c r="P11" s="355"/>
      <c r="Q11" s="355"/>
      <c r="R11" s="355"/>
      <c r="S11" s="355"/>
      <c r="T11" s="355"/>
      <c r="U11" s="355"/>
      <c r="V11" s="355"/>
      <c r="W11" s="355"/>
      <c r="X11" s="355"/>
      <c r="Y11" s="355"/>
      <c r="Z11" s="356"/>
      <c r="AA11" s="10"/>
    </row>
    <row r="12" spans="2:27" ht="9.9499999999999993" customHeight="1" x14ac:dyDescent="0.25">
      <c r="B12" s="7"/>
      <c r="C12" s="9"/>
      <c r="D12" s="9"/>
      <c r="E12" s="9"/>
      <c r="F12" s="9"/>
      <c r="G12" s="9"/>
      <c r="H12" s="9"/>
      <c r="I12" s="9"/>
      <c r="J12" s="9"/>
      <c r="K12" s="9"/>
      <c r="L12" s="9"/>
      <c r="M12" s="9"/>
      <c r="N12" s="9"/>
      <c r="O12" s="9"/>
      <c r="P12" s="9"/>
      <c r="Q12" s="9"/>
      <c r="R12" s="9"/>
      <c r="S12" s="9"/>
      <c r="T12" s="9"/>
      <c r="U12" s="9"/>
      <c r="V12" s="9"/>
      <c r="W12" s="9"/>
      <c r="X12" s="9"/>
      <c r="Y12" s="9"/>
      <c r="Z12" s="9"/>
      <c r="AA12" s="10"/>
    </row>
    <row r="13" spans="2:27" ht="15" customHeight="1" x14ac:dyDescent="0.25">
      <c r="B13" s="7"/>
      <c r="C13" s="38" t="s">
        <v>7</v>
      </c>
      <c r="D13" s="9"/>
      <c r="E13" s="9"/>
      <c r="F13" s="9"/>
      <c r="G13" s="9"/>
      <c r="H13" s="354"/>
      <c r="I13" s="355"/>
      <c r="J13" s="355"/>
      <c r="K13" s="355"/>
      <c r="L13" s="355"/>
      <c r="M13" s="355"/>
      <c r="N13" s="355"/>
      <c r="O13" s="355"/>
      <c r="P13" s="355"/>
      <c r="Q13" s="355"/>
      <c r="R13" s="355"/>
      <c r="S13" s="355"/>
      <c r="T13" s="356"/>
      <c r="U13" s="8"/>
      <c r="V13" s="39" t="s">
        <v>8</v>
      </c>
      <c r="W13" s="357"/>
      <c r="X13" s="358"/>
      <c r="Y13" s="358"/>
      <c r="Z13" s="359"/>
      <c r="AA13" s="10"/>
    </row>
    <row r="14" spans="2:27" ht="9.9499999999999993" customHeight="1" thickBot="1" x14ac:dyDescent="0.3">
      <c r="B14" s="11"/>
      <c r="C14" s="12"/>
      <c r="D14" s="13"/>
      <c r="E14" s="13"/>
      <c r="F14" s="13"/>
      <c r="G14" s="13"/>
      <c r="H14" s="13"/>
      <c r="I14" s="13"/>
      <c r="J14" s="13"/>
      <c r="K14" s="13"/>
      <c r="L14" s="13"/>
      <c r="M14" s="13"/>
      <c r="N14" s="13"/>
      <c r="O14" s="13"/>
      <c r="P14" s="13"/>
      <c r="Q14" s="13"/>
      <c r="R14" s="13"/>
      <c r="S14" s="13"/>
      <c r="T14" s="13"/>
      <c r="U14" s="13"/>
      <c r="V14" s="13"/>
      <c r="W14" s="13"/>
      <c r="X14" s="13"/>
      <c r="Y14" s="13"/>
      <c r="Z14" s="13"/>
      <c r="AA14" s="14"/>
    </row>
    <row r="15" spans="2:27" ht="15" customHeight="1" x14ac:dyDescent="0.25">
      <c r="B15" s="372" t="s">
        <v>78</v>
      </c>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4"/>
    </row>
    <row r="16" spans="2:27" ht="15" customHeight="1" thickBot="1" x14ac:dyDescent="0.3">
      <c r="B16" s="375"/>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7"/>
    </row>
    <row r="17" spans="2:27" ht="15" customHeight="1" x14ac:dyDescent="0.25">
      <c r="B17" s="162"/>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4"/>
    </row>
    <row r="18" spans="2:27" ht="15" customHeight="1" x14ac:dyDescent="0.25">
      <c r="B18" s="162"/>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64"/>
    </row>
    <row r="19" spans="2:27" ht="15" customHeight="1" x14ac:dyDescent="0.25">
      <c r="B19" s="165"/>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66"/>
    </row>
    <row r="20" spans="2:27" ht="15" customHeight="1" x14ac:dyDescent="0.25">
      <c r="B20" s="165"/>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66"/>
    </row>
    <row r="21" spans="2:27" ht="15" customHeight="1" x14ac:dyDescent="0.25">
      <c r="B21" s="165"/>
      <c r="C21" s="370" t="s">
        <v>107</v>
      </c>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166"/>
    </row>
    <row r="22" spans="2:27" ht="15" customHeight="1" x14ac:dyDescent="0.25">
      <c r="B22" s="165"/>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166"/>
    </row>
    <row r="23" spans="2:27" ht="15" customHeight="1" x14ac:dyDescent="0.25">
      <c r="B23" s="165"/>
      <c r="C23" s="370"/>
      <c r="D23" s="370"/>
      <c r="E23" s="370"/>
      <c r="F23" s="370"/>
      <c r="G23" s="370"/>
      <c r="H23" s="370"/>
      <c r="I23" s="370"/>
      <c r="J23" s="370"/>
      <c r="K23" s="370"/>
      <c r="L23" s="370"/>
      <c r="M23" s="370"/>
      <c r="N23" s="370"/>
      <c r="O23" s="370"/>
      <c r="P23" s="370"/>
      <c r="Q23" s="370"/>
      <c r="R23" s="370"/>
      <c r="S23" s="370"/>
      <c r="T23" s="370"/>
      <c r="U23" s="370"/>
      <c r="V23" s="370"/>
      <c r="W23" s="370"/>
      <c r="X23" s="370"/>
      <c r="Y23" s="370"/>
      <c r="Z23" s="370"/>
      <c r="AA23" s="166"/>
    </row>
    <row r="24" spans="2:27" ht="15" customHeight="1" x14ac:dyDescent="0.25">
      <c r="B24" s="165"/>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166"/>
    </row>
    <row r="25" spans="2:27" ht="15" customHeight="1" x14ac:dyDescent="0.25">
      <c r="B25" s="165"/>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166"/>
    </row>
    <row r="26" spans="2:27" ht="15" customHeight="1" x14ac:dyDescent="0.25">
      <c r="B26" s="165"/>
      <c r="C26" s="186"/>
      <c r="D26" s="198"/>
      <c r="E26" s="199"/>
      <c r="F26" s="199"/>
      <c r="G26" s="199"/>
      <c r="H26" s="199"/>
      <c r="I26" s="199"/>
      <c r="J26" s="199"/>
      <c r="K26" s="199"/>
      <c r="L26" s="199"/>
      <c r="M26" s="199"/>
      <c r="N26" s="199"/>
      <c r="O26" s="199"/>
      <c r="P26" s="199"/>
      <c r="Q26" s="199"/>
      <c r="R26" s="199"/>
      <c r="S26" s="199"/>
      <c r="T26" s="199"/>
      <c r="U26" s="199"/>
      <c r="V26" s="199"/>
      <c r="W26" s="199"/>
      <c r="X26" s="199"/>
      <c r="Y26" s="199"/>
      <c r="Z26" s="199"/>
      <c r="AA26" s="166"/>
    </row>
    <row r="27" spans="2:27" ht="15" customHeight="1" x14ac:dyDescent="0.25">
      <c r="B27" s="165"/>
      <c r="C27" s="186"/>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66"/>
    </row>
    <row r="28" spans="2:27" ht="15" customHeight="1" thickBot="1" x14ac:dyDescent="0.3">
      <c r="B28" s="173"/>
      <c r="C28" s="181"/>
      <c r="D28" s="184"/>
      <c r="E28" s="184"/>
      <c r="F28" s="184"/>
      <c r="G28" s="184"/>
      <c r="H28" s="184"/>
      <c r="I28" s="184"/>
      <c r="J28" s="184"/>
      <c r="K28" s="184"/>
      <c r="L28" s="184"/>
      <c r="M28" s="184"/>
      <c r="N28" s="184"/>
      <c r="O28" s="184"/>
      <c r="P28" s="184"/>
      <c r="Q28" s="184"/>
      <c r="R28" s="184"/>
      <c r="S28" s="184"/>
      <c r="T28" s="184"/>
      <c r="U28" s="184"/>
      <c r="V28" s="184"/>
      <c r="W28" s="184"/>
      <c r="X28" s="184"/>
      <c r="Y28" s="184"/>
      <c r="Z28" s="184"/>
      <c r="AA28" s="174"/>
    </row>
    <row r="29" spans="2:27" ht="15" customHeight="1" x14ac:dyDescent="0.25">
      <c r="B29" s="165"/>
      <c r="C29" s="181"/>
      <c r="D29" s="184"/>
      <c r="E29" s="184"/>
      <c r="F29" s="184"/>
      <c r="G29" s="184"/>
      <c r="H29" s="184"/>
      <c r="I29" s="184"/>
      <c r="J29" s="184"/>
      <c r="K29" s="188"/>
      <c r="L29" s="189"/>
      <c r="M29" s="189"/>
      <c r="N29" s="189"/>
      <c r="O29" s="189"/>
      <c r="P29" s="189"/>
      <c r="Q29" s="189"/>
      <c r="R29" s="190"/>
      <c r="S29" s="184"/>
      <c r="T29" s="184"/>
      <c r="U29" s="184"/>
      <c r="V29" s="184"/>
      <c r="W29" s="184"/>
      <c r="X29" s="184"/>
      <c r="Y29" s="184"/>
      <c r="Z29" s="184"/>
      <c r="AA29" s="166"/>
    </row>
    <row r="30" spans="2:27" ht="15" customHeight="1" x14ac:dyDescent="0.25">
      <c r="B30" s="165"/>
      <c r="C30" s="181"/>
      <c r="D30" s="185"/>
      <c r="E30" s="181"/>
      <c r="F30" s="181"/>
      <c r="G30" s="181"/>
      <c r="H30" s="181"/>
      <c r="I30" s="181"/>
      <c r="J30" s="181"/>
      <c r="K30" s="191"/>
      <c r="L30" s="181"/>
      <c r="M30" s="181"/>
      <c r="N30" s="181"/>
      <c r="O30" s="181"/>
      <c r="P30" s="181"/>
      <c r="Q30" s="181"/>
      <c r="R30" s="192"/>
      <c r="S30" s="181"/>
      <c r="T30" s="181"/>
      <c r="U30" s="181"/>
      <c r="V30" s="181"/>
      <c r="W30" s="181"/>
      <c r="X30" s="181"/>
      <c r="Y30" s="181"/>
      <c r="Z30" s="181"/>
      <c r="AA30" s="166"/>
    </row>
    <row r="31" spans="2:27" ht="15" customHeight="1" x14ac:dyDescent="0.25">
      <c r="B31" s="165"/>
      <c r="C31" s="181"/>
      <c r="D31" s="181"/>
      <c r="E31" s="181"/>
      <c r="F31" s="181"/>
      <c r="G31" s="181"/>
      <c r="H31" s="181"/>
      <c r="I31" s="181"/>
      <c r="J31" s="181"/>
      <c r="K31" s="191"/>
      <c r="L31" s="181"/>
      <c r="M31" s="181"/>
      <c r="N31" s="181"/>
      <c r="O31" s="181"/>
      <c r="P31" s="181"/>
      <c r="Q31" s="181"/>
      <c r="R31" s="192"/>
      <c r="S31" s="181"/>
      <c r="T31" s="181"/>
      <c r="U31" s="181"/>
      <c r="V31" s="181"/>
      <c r="W31" s="181"/>
      <c r="X31" s="181"/>
      <c r="Y31" s="181"/>
      <c r="Z31" s="181"/>
      <c r="AA31" s="166"/>
    </row>
    <row r="32" spans="2:27" ht="15" customHeight="1" x14ac:dyDescent="0.25">
      <c r="B32" s="165"/>
      <c r="C32" s="181"/>
      <c r="D32" s="181"/>
      <c r="E32" s="181"/>
      <c r="F32" s="181"/>
      <c r="G32" s="181"/>
      <c r="H32" s="181"/>
      <c r="I32" s="181"/>
      <c r="J32" s="181"/>
      <c r="K32" s="191"/>
      <c r="L32" s="27"/>
      <c r="M32" s="371" t="s">
        <v>79</v>
      </c>
      <c r="N32" s="371"/>
      <c r="O32" s="371"/>
      <c r="P32" s="371"/>
      <c r="Q32" s="181"/>
      <c r="R32" s="192"/>
      <c r="S32" s="181"/>
      <c r="T32" s="181"/>
      <c r="U32" s="181"/>
      <c r="V32" s="181"/>
      <c r="W32" s="181"/>
      <c r="X32" s="181"/>
      <c r="Y32" s="181"/>
      <c r="Z32" s="181"/>
      <c r="AA32" s="166"/>
    </row>
    <row r="33" spans="2:27" ht="15" customHeight="1" x14ac:dyDescent="0.25">
      <c r="B33" s="165"/>
      <c r="C33" s="181"/>
      <c r="D33" s="181"/>
      <c r="E33" s="181"/>
      <c r="F33" s="181"/>
      <c r="G33" s="181"/>
      <c r="H33" s="181"/>
      <c r="I33" s="181"/>
      <c r="J33" s="181"/>
      <c r="K33" s="191"/>
      <c r="L33" s="181"/>
      <c r="M33" s="181"/>
      <c r="N33" s="181"/>
      <c r="O33" s="181"/>
      <c r="P33" s="181"/>
      <c r="Q33" s="181"/>
      <c r="R33" s="192"/>
      <c r="S33" s="181"/>
      <c r="T33" s="181"/>
      <c r="U33" s="181"/>
      <c r="V33" s="181"/>
      <c r="W33" s="181"/>
      <c r="X33" s="181"/>
      <c r="Y33" s="181"/>
      <c r="Z33" s="181"/>
      <c r="AA33" s="166"/>
    </row>
    <row r="34" spans="2:27" ht="15" customHeight="1" x14ac:dyDescent="0.25">
      <c r="B34" s="165"/>
      <c r="C34" s="186"/>
      <c r="D34" s="186"/>
      <c r="E34" s="186"/>
      <c r="F34" s="186"/>
      <c r="G34" s="186"/>
      <c r="H34" s="186"/>
      <c r="I34" s="186"/>
      <c r="J34" s="186"/>
      <c r="K34" s="193"/>
      <c r="L34" s="186"/>
      <c r="M34" s="186"/>
      <c r="N34" s="186"/>
      <c r="O34" s="186"/>
      <c r="P34" s="186"/>
      <c r="Q34" s="186"/>
      <c r="R34" s="194"/>
      <c r="S34" s="186"/>
      <c r="T34" s="186"/>
      <c r="U34" s="186"/>
      <c r="V34" s="186"/>
      <c r="W34" s="186"/>
      <c r="X34" s="186"/>
      <c r="Y34" s="186"/>
      <c r="Z34" s="186"/>
      <c r="AA34" s="166"/>
    </row>
    <row r="35" spans="2:27" ht="15" customHeight="1" thickBot="1" x14ac:dyDescent="0.3">
      <c r="B35" s="165"/>
      <c r="C35" s="186"/>
      <c r="D35" s="186"/>
      <c r="E35" s="186"/>
      <c r="F35" s="186"/>
      <c r="G35" s="186"/>
      <c r="H35" s="186"/>
      <c r="I35" s="186"/>
      <c r="J35" s="186"/>
      <c r="K35" s="195"/>
      <c r="L35" s="196"/>
      <c r="M35" s="196"/>
      <c r="N35" s="196"/>
      <c r="O35" s="196"/>
      <c r="P35" s="196"/>
      <c r="Q35" s="196"/>
      <c r="R35" s="197"/>
      <c r="S35" s="186"/>
      <c r="T35" s="186"/>
      <c r="U35" s="186"/>
      <c r="V35" s="186"/>
      <c r="W35" s="186"/>
      <c r="X35" s="186"/>
      <c r="Y35" s="186"/>
      <c r="Z35" s="186"/>
      <c r="AA35" s="166"/>
    </row>
    <row r="36" spans="2:27" ht="15" customHeight="1" x14ac:dyDescent="0.25">
      <c r="B36" s="165"/>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66"/>
    </row>
    <row r="37" spans="2:27" ht="15" customHeight="1" x14ac:dyDescent="0.25">
      <c r="B37" s="28"/>
      <c r="C37" s="27"/>
      <c r="D37" s="135"/>
      <c r="E37" s="187"/>
      <c r="F37" s="187"/>
      <c r="G37" s="187"/>
      <c r="H37" s="187"/>
      <c r="I37" s="187"/>
      <c r="J37" s="187"/>
      <c r="K37" s="187"/>
      <c r="L37" s="187"/>
      <c r="M37" s="187"/>
      <c r="N37" s="187"/>
      <c r="O37" s="187"/>
      <c r="P37" s="187"/>
      <c r="Q37" s="187"/>
      <c r="R37" s="187"/>
      <c r="S37" s="187"/>
      <c r="T37" s="187"/>
      <c r="U37" s="187"/>
      <c r="V37" s="187"/>
      <c r="W37" s="187"/>
      <c r="X37" s="187"/>
      <c r="Y37" s="187"/>
      <c r="Z37" s="187"/>
      <c r="AA37" s="25"/>
    </row>
    <row r="38" spans="2:27" ht="15" customHeight="1" x14ac:dyDescent="0.25">
      <c r="B38" s="128"/>
      <c r="C38" s="2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25"/>
    </row>
    <row r="39" spans="2:27" ht="15" customHeight="1" x14ac:dyDescent="0.25">
      <c r="B39" s="128"/>
      <c r="C39" s="2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25"/>
    </row>
    <row r="40" spans="2:27" ht="15" customHeight="1" x14ac:dyDescent="0.25">
      <c r="B40" s="128"/>
      <c r="C40" s="27"/>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25"/>
    </row>
    <row r="41" spans="2:27" ht="15" customHeight="1" x14ac:dyDescent="0.25">
      <c r="B41" s="28"/>
      <c r="C41" s="27"/>
      <c r="D41" s="27"/>
      <c r="E41" s="27"/>
      <c r="F41" s="27"/>
      <c r="G41" s="27"/>
      <c r="H41" s="27"/>
      <c r="I41" s="27"/>
      <c r="J41" s="27"/>
      <c r="K41" s="27"/>
      <c r="L41" s="27"/>
      <c r="M41" s="27"/>
      <c r="N41" s="27"/>
      <c r="O41" s="27"/>
      <c r="P41" s="27"/>
      <c r="Q41" s="27"/>
      <c r="R41" s="27"/>
      <c r="S41" s="27"/>
      <c r="T41" s="27"/>
      <c r="U41" s="27"/>
      <c r="V41" s="27"/>
      <c r="W41" s="27"/>
      <c r="X41" s="27"/>
      <c r="Y41" s="27"/>
      <c r="Z41" s="27"/>
      <c r="AA41" s="25"/>
    </row>
    <row r="42" spans="2:27" ht="15" customHeight="1" x14ac:dyDescent="0.25">
      <c r="B42" s="130"/>
      <c r="C42" s="133" t="s">
        <v>0</v>
      </c>
      <c r="D42" s="132"/>
      <c r="E42" s="27"/>
      <c r="F42" s="27"/>
      <c r="G42" s="27"/>
      <c r="H42" s="27"/>
      <c r="I42" s="27"/>
      <c r="J42" s="27"/>
      <c r="K42" s="27"/>
      <c r="L42" s="27"/>
      <c r="M42" s="27"/>
      <c r="N42" s="27"/>
      <c r="O42" s="27"/>
      <c r="P42" s="27"/>
      <c r="Q42" s="27"/>
      <c r="R42" s="27"/>
      <c r="S42" s="27"/>
      <c r="T42" s="27"/>
      <c r="U42" s="27"/>
      <c r="V42" s="27"/>
      <c r="W42" s="27"/>
      <c r="X42" s="27"/>
      <c r="Y42" s="27"/>
      <c r="Z42" s="27"/>
      <c r="AA42" s="25"/>
    </row>
    <row r="43" spans="2:27" ht="15" customHeight="1" x14ac:dyDescent="0.25">
      <c r="B43" s="130"/>
      <c r="C43" s="131" t="s">
        <v>10</v>
      </c>
      <c r="D43" s="204" t="s">
        <v>103</v>
      </c>
      <c r="E43" s="203"/>
      <c r="F43" s="203"/>
      <c r="G43" s="203"/>
      <c r="H43" s="203"/>
      <c r="I43" s="27"/>
      <c r="J43" s="27"/>
      <c r="K43" s="27"/>
      <c r="L43" s="27"/>
      <c r="M43" s="27"/>
      <c r="N43" s="27"/>
      <c r="O43" s="27"/>
      <c r="P43" s="27"/>
      <c r="Q43" s="27"/>
      <c r="R43" s="27"/>
      <c r="S43" s="27"/>
      <c r="T43" s="27"/>
      <c r="U43" s="27"/>
      <c r="V43" s="27"/>
      <c r="W43" s="27"/>
      <c r="X43" s="27"/>
      <c r="Y43" s="27"/>
      <c r="Z43" s="27"/>
      <c r="AA43" s="25"/>
    </row>
    <row r="44" spans="2:27" ht="15" customHeight="1" x14ac:dyDescent="0.25">
      <c r="B44" s="28"/>
      <c r="C44" s="27"/>
      <c r="D44" s="27"/>
      <c r="E44" s="27"/>
      <c r="F44" s="27"/>
      <c r="G44" s="27"/>
      <c r="H44" s="27"/>
      <c r="I44" s="27"/>
      <c r="J44" s="27"/>
      <c r="K44" s="27"/>
      <c r="L44" s="27"/>
      <c r="M44" s="27"/>
      <c r="N44" s="27"/>
      <c r="O44" s="27"/>
      <c r="P44" s="27"/>
      <c r="Q44" s="27"/>
      <c r="R44" s="27"/>
      <c r="S44" s="27"/>
      <c r="T44" s="27"/>
      <c r="U44" s="27"/>
      <c r="V44" s="27"/>
      <c r="W44" s="27"/>
      <c r="X44" s="27"/>
      <c r="Y44" s="27"/>
      <c r="Z44" s="27"/>
      <c r="AA44" s="25"/>
    </row>
    <row r="45" spans="2:27" ht="15" customHeight="1" x14ac:dyDescent="0.25">
      <c r="B45" s="26"/>
      <c r="C45" s="27"/>
      <c r="D45" s="27"/>
      <c r="E45" s="27"/>
      <c r="F45" s="27"/>
      <c r="G45" s="27"/>
      <c r="H45" s="27"/>
      <c r="I45" s="27"/>
      <c r="J45" s="27"/>
      <c r="K45" s="27"/>
      <c r="L45" s="27"/>
      <c r="M45" s="27"/>
      <c r="N45" s="27"/>
      <c r="O45" s="27"/>
      <c r="P45" s="27"/>
      <c r="Q45" s="27"/>
      <c r="R45" s="27"/>
      <c r="S45" s="27"/>
      <c r="T45" s="27"/>
      <c r="U45" s="27"/>
      <c r="V45" s="27"/>
      <c r="W45" s="27"/>
      <c r="X45" s="27"/>
      <c r="Y45" s="27"/>
      <c r="Z45" s="27"/>
      <c r="AA45" s="25"/>
    </row>
    <row r="46" spans="2:27" ht="15" customHeight="1" x14ac:dyDescent="0.25">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5"/>
    </row>
    <row r="47" spans="2:27" ht="15" customHeight="1" x14ac:dyDescent="0.25">
      <c r="B47" s="28"/>
      <c r="C47" s="27"/>
      <c r="D47" s="27"/>
      <c r="E47" s="27"/>
      <c r="F47" s="27"/>
      <c r="G47" s="27"/>
      <c r="H47" s="27"/>
      <c r="I47" s="27"/>
      <c r="J47" s="27"/>
      <c r="K47" s="27"/>
      <c r="L47" s="27"/>
      <c r="M47" s="27"/>
      <c r="N47" s="27"/>
      <c r="O47" s="27"/>
      <c r="P47" s="27"/>
      <c r="Q47" s="27"/>
      <c r="R47" s="27"/>
      <c r="S47" s="27"/>
      <c r="T47" s="27"/>
      <c r="U47" s="27"/>
      <c r="V47" s="27"/>
      <c r="W47" s="27"/>
      <c r="X47" s="27"/>
      <c r="Y47" s="27"/>
      <c r="Z47" s="27"/>
      <c r="AA47" s="25"/>
    </row>
    <row r="48" spans="2:27" ht="15" customHeight="1" x14ac:dyDescent="0.25">
      <c r="B48" s="26"/>
      <c r="C48" s="27"/>
      <c r="D48" s="27"/>
      <c r="E48" s="27"/>
      <c r="F48" s="27"/>
      <c r="G48" s="27"/>
      <c r="H48" s="27"/>
      <c r="I48" s="27"/>
      <c r="J48" s="27"/>
      <c r="K48" s="27"/>
      <c r="L48" s="27"/>
      <c r="M48" s="27"/>
      <c r="N48" s="27"/>
      <c r="O48" s="27"/>
      <c r="P48" s="27"/>
      <c r="Q48" s="27"/>
      <c r="R48" s="27"/>
      <c r="S48" s="27"/>
      <c r="T48" s="27"/>
      <c r="U48" s="27"/>
      <c r="V48" s="27"/>
      <c r="W48" s="27"/>
      <c r="X48" s="27"/>
      <c r="Y48" s="27"/>
      <c r="Z48" s="27"/>
      <c r="AA48" s="25"/>
    </row>
    <row r="49" spans="2:27" ht="15" customHeight="1" x14ac:dyDescent="0.25">
      <c r="B49" s="26"/>
      <c r="C49" s="133"/>
      <c r="D49" s="27"/>
      <c r="E49" s="27"/>
      <c r="F49" s="27"/>
      <c r="G49" s="27"/>
      <c r="H49" s="27"/>
      <c r="I49" s="27"/>
      <c r="J49" s="27"/>
      <c r="K49" s="27"/>
      <c r="L49" s="27"/>
      <c r="M49" s="27"/>
      <c r="N49" s="27"/>
      <c r="O49" s="27"/>
      <c r="P49" s="27"/>
      <c r="Q49" s="27"/>
      <c r="R49" s="27"/>
      <c r="S49" s="27"/>
      <c r="T49" s="27"/>
      <c r="U49" s="27"/>
      <c r="V49" s="27"/>
      <c r="W49" s="27"/>
      <c r="X49" s="27"/>
      <c r="Y49" s="27"/>
      <c r="Z49" s="27"/>
      <c r="AA49" s="25"/>
    </row>
    <row r="50" spans="2:27" ht="15" customHeight="1" x14ac:dyDescent="0.25">
      <c r="B50" s="26"/>
      <c r="C50" s="138"/>
      <c r="D50" s="27"/>
      <c r="E50" s="27"/>
      <c r="F50" s="27"/>
      <c r="G50" s="27"/>
      <c r="H50" s="27"/>
      <c r="I50" s="27"/>
      <c r="J50" s="27"/>
      <c r="K50" s="27"/>
      <c r="L50" s="27"/>
      <c r="M50" s="27"/>
      <c r="N50" s="27"/>
      <c r="O50" s="27"/>
      <c r="P50" s="27"/>
      <c r="Q50" s="27"/>
      <c r="R50" s="27"/>
      <c r="S50" s="27"/>
      <c r="T50" s="27"/>
      <c r="U50" s="27"/>
      <c r="V50" s="27"/>
      <c r="W50" s="27"/>
      <c r="X50" s="27"/>
      <c r="Y50" s="27"/>
      <c r="Z50" s="27"/>
      <c r="AA50" s="25"/>
    </row>
    <row r="51" spans="2:27" ht="15" customHeight="1" x14ac:dyDescent="0.25">
      <c r="B51" s="26"/>
      <c r="C51" s="138"/>
      <c r="D51" s="27"/>
      <c r="E51" s="27"/>
      <c r="F51" s="27"/>
      <c r="G51" s="27"/>
      <c r="H51" s="27"/>
      <c r="I51" s="27"/>
      <c r="J51" s="27"/>
      <c r="K51" s="27"/>
      <c r="L51" s="27"/>
      <c r="M51" s="27"/>
      <c r="N51" s="27"/>
      <c r="O51" s="27"/>
      <c r="P51" s="27"/>
      <c r="Q51" s="27"/>
      <c r="R51" s="27"/>
      <c r="S51" s="27"/>
      <c r="T51" s="27"/>
      <c r="U51" s="27"/>
      <c r="V51" s="27"/>
      <c r="W51" s="27"/>
      <c r="X51" s="27"/>
      <c r="Y51" s="27"/>
      <c r="Z51" s="27"/>
      <c r="AA51" s="25"/>
    </row>
    <row r="52" spans="2:27" ht="15" customHeight="1" x14ac:dyDescent="0.25">
      <c r="B52" s="26"/>
      <c r="C52" s="138"/>
      <c r="D52" s="27"/>
      <c r="E52" s="27"/>
      <c r="F52" s="27"/>
      <c r="G52" s="27"/>
      <c r="H52" s="27"/>
      <c r="I52" s="27"/>
      <c r="J52" s="27"/>
      <c r="K52" s="27"/>
      <c r="L52" s="27"/>
      <c r="M52" s="27"/>
      <c r="N52" s="27"/>
      <c r="O52" s="27"/>
      <c r="P52" s="27"/>
      <c r="Q52" s="27"/>
      <c r="R52" s="27"/>
      <c r="S52" s="27"/>
      <c r="T52" s="27"/>
      <c r="U52" s="27"/>
      <c r="V52" s="27"/>
      <c r="W52" s="27"/>
      <c r="X52" s="27"/>
      <c r="Y52" s="27"/>
      <c r="Z52" s="27"/>
      <c r="AA52" s="25"/>
    </row>
    <row r="53" spans="2:27" ht="15" customHeight="1" x14ac:dyDescent="0.25">
      <c r="B53" s="129"/>
      <c r="D53" s="27"/>
      <c r="E53" s="27"/>
      <c r="F53" s="27"/>
      <c r="G53" s="27"/>
      <c r="H53" s="27"/>
      <c r="I53" s="27"/>
      <c r="J53" s="27"/>
      <c r="K53" s="27"/>
      <c r="L53" s="27"/>
      <c r="M53" s="27"/>
      <c r="N53" s="27"/>
      <c r="O53" s="27"/>
      <c r="P53" s="27"/>
      <c r="Q53" s="27"/>
      <c r="R53" s="27"/>
      <c r="S53" s="27"/>
      <c r="T53" s="27"/>
      <c r="U53" s="27"/>
      <c r="V53" s="27"/>
      <c r="W53" s="27"/>
      <c r="X53" s="27"/>
      <c r="Y53" s="27"/>
      <c r="Z53" s="27"/>
      <c r="AA53" s="25"/>
    </row>
    <row r="54" spans="2:27" ht="15" customHeight="1" x14ac:dyDescent="0.25">
      <c r="B54" s="129"/>
      <c r="D54" s="27"/>
      <c r="E54" s="27"/>
      <c r="F54" s="27"/>
      <c r="G54" s="27"/>
      <c r="H54" s="27"/>
      <c r="I54" s="27"/>
      <c r="J54" s="27"/>
      <c r="K54" s="27"/>
      <c r="L54" s="27"/>
      <c r="M54" s="27"/>
      <c r="N54" s="27"/>
      <c r="O54" s="27"/>
      <c r="P54" s="27"/>
      <c r="Q54" s="27"/>
      <c r="R54" s="27"/>
      <c r="S54" s="27"/>
      <c r="T54" s="27"/>
      <c r="U54" s="27"/>
      <c r="V54" s="27"/>
      <c r="W54" s="27"/>
      <c r="X54" s="27"/>
      <c r="Y54" s="27"/>
      <c r="Z54" s="27"/>
      <c r="AA54" s="25"/>
    </row>
    <row r="55" spans="2:27" ht="15" customHeight="1" x14ac:dyDescent="0.25">
      <c r="B55" s="129"/>
      <c r="D55" s="27"/>
      <c r="E55" s="27"/>
      <c r="F55" s="27"/>
      <c r="G55" s="27"/>
      <c r="H55" s="27"/>
      <c r="I55" s="27"/>
      <c r="J55" s="27"/>
      <c r="K55" s="27"/>
      <c r="L55" s="27"/>
      <c r="M55" s="27"/>
      <c r="N55" s="27"/>
      <c r="O55" s="27"/>
      <c r="P55" s="27"/>
      <c r="Q55" s="27"/>
      <c r="R55" s="27"/>
      <c r="S55" s="27"/>
      <c r="T55" s="27"/>
      <c r="U55" s="27"/>
      <c r="V55" s="27"/>
      <c r="W55" s="27"/>
      <c r="X55" s="27"/>
      <c r="Y55" s="27"/>
      <c r="Z55" s="27"/>
      <c r="AA55" s="25"/>
    </row>
    <row r="56" spans="2:27" ht="15" customHeight="1" x14ac:dyDescent="0.25">
      <c r="B56" s="129"/>
      <c r="D56" s="27"/>
      <c r="E56" s="27"/>
      <c r="F56" s="27"/>
      <c r="G56" s="27"/>
      <c r="H56" s="27"/>
      <c r="I56" s="27"/>
      <c r="J56" s="27"/>
      <c r="K56" s="27"/>
      <c r="L56" s="27"/>
      <c r="M56" s="27"/>
      <c r="N56" s="27"/>
      <c r="O56" s="27"/>
      <c r="P56" s="27"/>
      <c r="Q56" s="27"/>
      <c r="R56" s="27"/>
      <c r="S56" s="27"/>
      <c r="T56" s="27"/>
      <c r="U56" s="27"/>
      <c r="V56" s="27"/>
      <c r="W56" s="27"/>
      <c r="X56" s="27"/>
      <c r="Y56" s="27"/>
      <c r="Z56" s="27"/>
      <c r="AA56" s="25"/>
    </row>
    <row r="57" spans="2:27" ht="15" customHeight="1" x14ac:dyDescent="0.25">
      <c r="B57" s="129"/>
      <c r="D57" s="27"/>
      <c r="E57" s="27"/>
      <c r="F57" s="27"/>
      <c r="G57" s="27"/>
      <c r="H57" s="27"/>
      <c r="I57" s="27"/>
      <c r="J57" s="27"/>
      <c r="K57" s="27"/>
      <c r="L57" s="27"/>
      <c r="M57" s="27"/>
      <c r="N57" s="27"/>
      <c r="O57" s="27"/>
      <c r="P57" s="27"/>
      <c r="Q57" s="27"/>
      <c r="R57" s="27"/>
      <c r="S57" s="27"/>
      <c r="T57" s="27"/>
      <c r="U57" s="27"/>
      <c r="V57" s="27"/>
      <c r="W57" s="27"/>
      <c r="X57" s="27"/>
      <c r="Y57" s="27"/>
      <c r="Z57" s="27"/>
      <c r="AA57" s="25"/>
    </row>
    <row r="58" spans="2:27" ht="15" customHeight="1" x14ac:dyDescent="0.25">
      <c r="B58" s="129"/>
      <c r="D58" s="27"/>
      <c r="E58" s="27"/>
      <c r="F58" s="27"/>
      <c r="G58" s="27"/>
      <c r="H58" s="27"/>
      <c r="I58" s="27"/>
      <c r="J58" s="27"/>
      <c r="K58" s="27"/>
      <c r="L58" s="27"/>
      <c r="M58" s="27"/>
      <c r="N58" s="27"/>
      <c r="O58" s="27"/>
      <c r="P58" s="27"/>
      <c r="Q58" s="27"/>
      <c r="R58" s="27"/>
      <c r="S58" s="27"/>
      <c r="T58" s="27"/>
      <c r="U58" s="27"/>
      <c r="V58" s="27"/>
      <c r="W58" s="27"/>
      <c r="X58" s="27"/>
      <c r="Y58" s="27"/>
      <c r="Z58" s="27"/>
      <c r="AA58" s="25"/>
    </row>
    <row r="59" spans="2:27" ht="15" customHeight="1" x14ac:dyDescent="0.25">
      <c r="B59" s="130"/>
      <c r="C59" s="138"/>
      <c r="D59" s="27"/>
      <c r="E59" s="27"/>
      <c r="F59" s="27"/>
      <c r="G59" s="27"/>
      <c r="H59" s="27"/>
      <c r="I59" s="27"/>
      <c r="J59" s="27"/>
      <c r="K59" s="27"/>
      <c r="L59" s="27"/>
      <c r="M59" s="27"/>
      <c r="N59" s="27"/>
      <c r="O59" s="27"/>
      <c r="P59" s="27"/>
      <c r="Q59" s="27"/>
      <c r="R59" s="27"/>
      <c r="S59" s="27"/>
      <c r="T59" s="27"/>
      <c r="U59" s="27"/>
      <c r="V59" s="27"/>
      <c r="W59" s="27"/>
      <c r="X59" s="27"/>
      <c r="Y59" s="27"/>
      <c r="Z59" s="27"/>
      <c r="AA59" s="25"/>
    </row>
    <row r="60" spans="2:27" ht="15" customHeight="1" x14ac:dyDescent="0.25">
      <c r="B60" s="130"/>
      <c r="C60" s="137"/>
      <c r="D60" s="27"/>
      <c r="E60" s="27"/>
      <c r="F60" s="27"/>
      <c r="G60" s="27"/>
      <c r="H60" s="27"/>
      <c r="I60" s="27"/>
      <c r="J60" s="27"/>
      <c r="K60" s="27"/>
      <c r="L60" s="27"/>
      <c r="M60" s="27"/>
      <c r="N60" s="27"/>
      <c r="O60" s="27"/>
      <c r="P60" s="27"/>
      <c r="Q60" s="27"/>
      <c r="R60" s="27"/>
      <c r="S60" s="27"/>
      <c r="T60" s="27"/>
      <c r="U60" s="27"/>
      <c r="V60" s="27"/>
      <c r="W60" s="27"/>
      <c r="X60" s="27"/>
      <c r="Y60" s="27"/>
      <c r="Z60" s="27"/>
      <c r="AA60" s="25"/>
    </row>
    <row r="61" spans="2:27" ht="15" customHeight="1" x14ac:dyDescent="0.25">
      <c r="B61" s="130"/>
      <c r="C61" s="137"/>
      <c r="D61" s="27"/>
      <c r="E61" s="27"/>
      <c r="F61" s="27"/>
      <c r="G61" s="27"/>
      <c r="H61" s="27"/>
      <c r="I61" s="27"/>
      <c r="J61" s="27"/>
      <c r="K61" s="27"/>
      <c r="L61" s="27"/>
      <c r="M61" s="27"/>
      <c r="N61" s="27"/>
      <c r="O61" s="27"/>
      <c r="P61" s="27"/>
      <c r="Q61" s="27"/>
      <c r="R61" s="27"/>
      <c r="S61" s="27"/>
      <c r="T61" s="27"/>
      <c r="U61" s="27"/>
      <c r="V61" s="27"/>
      <c r="W61" s="27"/>
      <c r="X61" s="27"/>
      <c r="Y61" s="27"/>
      <c r="Z61" s="27"/>
      <c r="AA61" s="25"/>
    </row>
    <row r="62" spans="2:27" ht="15" customHeight="1" x14ac:dyDescent="0.25">
      <c r="B62" s="26"/>
      <c r="C62" s="27"/>
      <c r="D62" s="27"/>
      <c r="E62" s="27"/>
      <c r="F62" s="27"/>
      <c r="G62" s="27"/>
      <c r="H62" s="27"/>
      <c r="I62" s="27"/>
      <c r="J62" s="27"/>
      <c r="K62" s="27"/>
      <c r="L62" s="27"/>
      <c r="M62" s="27"/>
      <c r="N62" s="27"/>
      <c r="O62" s="27"/>
      <c r="P62" s="27"/>
      <c r="Q62" s="27"/>
      <c r="R62" s="27"/>
      <c r="S62" s="27"/>
      <c r="T62" s="27"/>
      <c r="U62" s="27"/>
      <c r="V62" s="27"/>
      <c r="W62" s="27"/>
      <c r="X62" s="27"/>
      <c r="Y62" s="27"/>
      <c r="Z62" s="27"/>
      <c r="AA62" s="25"/>
    </row>
    <row r="63" spans="2:27" ht="15" customHeight="1" thickBot="1" x14ac:dyDescent="0.3">
      <c r="B63" s="29"/>
      <c r="C63" s="30"/>
      <c r="D63" s="30"/>
      <c r="E63" s="30"/>
      <c r="F63" s="30"/>
      <c r="G63" s="30"/>
      <c r="H63" s="30"/>
      <c r="I63" s="30"/>
      <c r="J63" s="30"/>
      <c r="K63" s="30"/>
      <c r="L63" s="30"/>
      <c r="M63" s="30"/>
      <c r="N63" s="30"/>
      <c r="O63" s="30"/>
      <c r="P63" s="30"/>
      <c r="Q63" s="30"/>
      <c r="R63" s="30"/>
      <c r="S63" s="30"/>
      <c r="T63" s="30"/>
      <c r="U63" s="30"/>
      <c r="V63" s="30"/>
      <c r="W63" s="30"/>
      <c r="X63" s="30"/>
      <c r="Y63" s="30"/>
      <c r="Z63" s="30"/>
      <c r="AA63" s="31"/>
    </row>
  </sheetData>
  <sheetProtection formatCells="0" formatColumns="0" formatRows="0" insertColumns="0" insertRows="0" insertHyperlinks="0" deleteColumns="0" deleteRows="0" sort="0" autoFilter="0" pivotTables="0"/>
  <mergeCells count="12">
    <mergeCell ref="B8:AA8"/>
    <mergeCell ref="B2:AA3"/>
    <mergeCell ref="B4:AA4"/>
    <mergeCell ref="B5:AA5"/>
    <mergeCell ref="B6:AA7"/>
    <mergeCell ref="B15:AA16"/>
    <mergeCell ref="C21:Z25"/>
    <mergeCell ref="M32:P32"/>
    <mergeCell ref="B9:AA9"/>
    <mergeCell ref="H11:Z11"/>
    <mergeCell ref="H13:T13"/>
    <mergeCell ref="W13:Z13"/>
  </mergeCell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63"/>
  <sheetViews>
    <sheetView showGridLines="0" view="pageBreakPreview" zoomScale="70" zoomScaleNormal="100" zoomScaleSheetLayoutView="70" workbookViewId="0">
      <selection activeCell="AL20" sqref="AL20"/>
    </sheetView>
  </sheetViews>
  <sheetFormatPr baseColWidth="10" defaultColWidth="5.7109375" defaultRowHeight="15" customHeight="1" x14ac:dyDescent="0.25"/>
  <cols>
    <col min="1" max="1" width="3.7109375" style="51" customWidth="1"/>
    <col min="2" max="16384" width="5.7109375" style="51"/>
  </cols>
  <sheetData>
    <row r="2" spans="2:27" s="49"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9"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9" customFormat="1" ht="15" customHeight="1" x14ac:dyDescent="0.25">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49" customFormat="1" ht="15" customHeight="1" x14ac:dyDescent="0.25">
      <c r="B5" s="367" t="str">
        <f>+CARATULA!C26</f>
        <v>PROCESO SAP ARIBA Nº DOC793061705</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9" customFormat="1" ht="15" customHeight="1" x14ac:dyDescent="0.25">
      <c r="B6" s="369" t="str">
        <f>IF(DATOS!C6="",UPPER(DATOS!B6),UPPER("''"&amp;DATOS!C6&amp;"''"))</f>
        <v>''OBRAS ELECTROMECÁNICAS Y SISTEMA MONITOREO TRANQUE TALABRE''</v>
      </c>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9" customFormat="1" ht="15" customHeight="1" x14ac:dyDescent="0.25">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49" customFormat="1" ht="15" customHeight="1" x14ac:dyDescent="0.25">
      <c r="B8" s="366" t="str">
        <f>+CARATULA!A29</f>
        <v>LICITACIÓN VP - GPR  007 / 23</v>
      </c>
      <c r="C8" s="366"/>
      <c r="D8" s="366"/>
      <c r="E8" s="366"/>
      <c r="F8" s="366"/>
      <c r="G8" s="366"/>
      <c r="H8" s="366"/>
      <c r="I8" s="366"/>
      <c r="J8" s="366"/>
      <c r="K8" s="366"/>
      <c r="L8" s="366"/>
      <c r="M8" s="366"/>
      <c r="N8" s="366"/>
      <c r="O8" s="366"/>
      <c r="P8" s="366"/>
      <c r="Q8" s="366"/>
      <c r="R8" s="366"/>
      <c r="S8" s="366"/>
      <c r="T8" s="366"/>
      <c r="U8" s="366"/>
      <c r="V8" s="366"/>
      <c r="W8" s="366"/>
      <c r="X8" s="366"/>
      <c r="Y8" s="366"/>
      <c r="Z8" s="366"/>
      <c r="AA8" s="366"/>
    </row>
    <row r="9" spans="2:27" ht="15" customHeight="1" thickBot="1" x14ac:dyDescent="0.3">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row>
    <row r="10" spans="2:27" ht="9.9499999999999993" customHeight="1" x14ac:dyDescent="0.25">
      <c r="B10" s="4"/>
      <c r="C10" s="5"/>
      <c r="D10" s="5"/>
      <c r="E10" s="5"/>
      <c r="F10" s="5"/>
      <c r="G10" s="5"/>
      <c r="H10" s="5"/>
      <c r="I10" s="5"/>
      <c r="J10" s="5"/>
      <c r="K10" s="5"/>
      <c r="L10" s="5"/>
      <c r="M10" s="5"/>
      <c r="N10" s="5"/>
      <c r="O10" s="5"/>
      <c r="P10" s="5"/>
      <c r="Q10" s="5"/>
      <c r="R10" s="5"/>
      <c r="S10" s="5"/>
      <c r="T10" s="5"/>
      <c r="U10" s="5"/>
      <c r="V10" s="5"/>
      <c r="W10" s="5"/>
      <c r="X10" s="5"/>
      <c r="Y10" s="5"/>
      <c r="Z10" s="5"/>
      <c r="AA10" s="6"/>
    </row>
    <row r="11" spans="2:27" ht="15" customHeight="1" x14ac:dyDescent="0.25">
      <c r="B11" s="7"/>
      <c r="C11" s="38" t="s">
        <v>9</v>
      </c>
      <c r="D11" s="9"/>
      <c r="E11" s="9"/>
      <c r="F11" s="9"/>
      <c r="G11" s="9"/>
      <c r="H11" s="354"/>
      <c r="I11" s="355"/>
      <c r="J11" s="355"/>
      <c r="K11" s="355"/>
      <c r="L11" s="355"/>
      <c r="M11" s="355"/>
      <c r="N11" s="355"/>
      <c r="O11" s="355"/>
      <c r="P11" s="355"/>
      <c r="Q11" s="355"/>
      <c r="R11" s="355"/>
      <c r="S11" s="355"/>
      <c r="T11" s="355"/>
      <c r="U11" s="355"/>
      <c r="V11" s="355"/>
      <c r="W11" s="355"/>
      <c r="X11" s="355"/>
      <c r="Y11" s="355"/>
      <c r="Z11" s="356"/>
      <c r="AA11" s="10"/>
    </row>
    <row r="12" spans="2:27" ht="9.9499999999999993" customHeight="1" x14ac:dyDescent="0.25">
      <c r="B12" s="7"/>
      <c r="C12" s="9"/>
      <c r="D12" s="9"/>
      <c r="E12" s="9"/>
      <c r="F12" s="9"/>
      <c r="G12" s="9"/>
      <c r="H12" s="9"/>
      <c r="I12" s="9"/>
      <c r="J12" s="9"/>
      <c r="K12" s="9"/>
      <c r="L12" s="9"/>
      <c r="M12" s="9"/>
      <c r="N12" s="9"/>
      <c r="O12" s="9"/>
      <c r="P12" s="9"/>
      <c r="Q12" s="9"/>
      <c r="R12" s="9"/>
      <c r="S12" s="9"/>
      <c r="T12" s="9"/>
      <c r="U12" s="9"/>
      <c r="V12" s="9"/>
      <c r="W12" s="9"/>
      <c r="X12" s="9"/>
      <c r="Y12" s="9"/>
      <c r="Z12" s="9"/>
      <c r="AA12" s="10"/>
    </row>
    <row r="13" spans="2:27" ht="15" customHeight="1" x14ac:dyDescent="0.25">
      <c r="B13" s="7"/>
      <c r="C13" s="38" t="s">
        <v>7</v>
      </c>
      <c r="D13" s="9"/>
      <c r="E13" s="9"/>
      <c r="F13" s="9"/>
      <c r="G13" s="9"/>
      <c r="H13" s="354"/>
      <c r="I13" s="355"/>
      <c r="J13" s="355"/>
      <c r="K13" s="355"/>
      <c r="L13" s="355"/>
      <c r="M13" s="355"/>
      <c r="N13" s="355"/>
      <c r="O13" s="355"/>
      <c r="P13" s="355"/>
      <c r="Q13" s="355"/>
      <c r="R13" s="355"/>
      <c r="S13" s="355"/>
      <c r="T13" s="356"/>
      <c r="U13" s="8"/>
      <c r="V13" s="39" t="s">
        <v>8</v>
      </c>
      <c r="W13" s="357"/>
      <c r="X13" s="358"/>
      <c r="Y13" s="358"/>
      <c r="Z13" s="359"/>
      <c r="AA13" s="10"/>
    </row>
    <row r="14" spans="2:27" ht="9.9499999999999993" customHeight="1" thickBot="1" x14ac:dyDescent="0.3">
      <c r="B14" s="11"/>
      <c r="C14" s="12"/>
      <c r="D14" s="13"/>
      <c r="E14" s="13"/>
      <c r="F14" s="13"/>
      <c r="G14" s="13"/>
      <c r="H14" s="13"/>
      <c r="I14" s="13"/>
      <c r="J14" s="13"/>
      <c r="K14" s="13"/>
      <c r="L14" s="13"/>
      <c r="M14" s="13"/>
      <c r="N14" s="13"/>
      <c r="O14" s="13"/>
      <c r="P14" s="13"/>
      <c r="Q14" s="13"/>
      <c r="R14" s="13"/>
      <c r="S14" s="13"/>
      <c r="T14" s="13"/>
      <c r="U14" s="13"/>
      <c r="V14" s="13"/>
      <c r="W14" s="13"/>
      <c r="X14" s="13"/>
      <c r="Y14" s="13"/>
      <c r="Z14" s="13"/>
      <c r="AA14" s="14"/>
    </row>
    <row r="15" spans="2:27" ht="15" customHeight="1" x14ac:dyDescent="0.25">
      <c r="B15" s="372" t="s">
        <v>240</v>
      </c>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4"/>
    </row>
    <row r="16" spans="2:27" ht="15" customHeight="1" thickBot="1" x14ac:dyDescent="0.3">
      <c r="B16" s="375"/>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7"/>
    </row>
    <row r="17" spans="2:27" ht="15" customHeight="1" x14ac:dyDescent="0.25">
      <c r="B17" s="162"/>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4"/>
    </row>
    <row r="18" spans="2:27" ht="15" customHeight="1" x14ac:dyDescent="0.25">
      <c r="B18" s="162"/>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64"/>
    </row>
    <row r="19" spans="2:27" ht="15" customHeight="1" x14ac:dyDescent="0.25">
      <c r="B19" s="165"/>
      <c r="C19" s="214" t="s">
        <v>119</v>
      </c>
      <c r="D19" s="214"/>
      <c r="E19" s="214"/>
      <c r="F19" s="214"/>
      <c r="G19" s="214"/>
      <c r="H19" s="215"/>
      <c r="I19" s="215"/>
      <c r="J19" s="215"/>
      <c r="K19" s="216"/>
      <c r="L19" s="216"/>
      <c r="M19" s="216"/>
      <c r="N19" s="216"/>
      <c r="O19" s="216">
        <f>+H11</f>
        <v>0</v>
      </c>
      <c r="P19" s="491"/>
      <c r="Q19" s="491"/>
      <c r="R19" s="491"/>
      <c r="S19" s="216"/>
      <c r="T19" s="216"/>
      <c r="U19" s="216"/>
      <c r="V19" s="216"/>
      <c r="W19" s="216"/>
      <c r="X19" s="216"/>
      <c r="Y19" s="181"/>
      <c r="Z19" s="181"/>
      <c r="AA19" s="166"/>
    </row>
    <row r="20" spans="2:27" ht="15" customHeight="1" x14ac:dyDescent="0.25">
      <c r="B20" s="165"/>
      <c r="C20" s="214" t="s">
        <v>130</v>
      </c>
      <c r="D20" s="214"/>
      <c r="E20" s="214"/>
      <c r="F20" s="214"/>
      <c r="G20" s="214"/>
      <c r="H20" s="214"/>
      <c r="I20" s="214"/>
      <c r="J20" s="214"/>
      <c r="K20" s="216"/>
      <c r="L20" s="216"/>
      <c r="M20" s="216"/>
      <c r="N20" s="216"/>
      <c r="O20" s="216"/>
      <c r="P20" s="216"/>
      <c r="Q20" s="216"/>
      <c r="R20" s="216"/>
      <c r="S20" s="216"/>
      <c r="T20" s="216"/>
      <c r="U20" s="216"/>
      <c r="V20" s="216"/>
      <c r="W20" s="216"/>
      <c r="X20" s="216"/>
      <c r="Y20" s="181"/>
      <c r="Z20" s="181"/>
      <c r="AA20" s="166"/>
    </row>
    <row r="21" spans="2:27" ht="15" customHeight="1" x14ac:dyDescent="0.25">
      <c r="B21" s="165"/>
      <c r="C21" s="491" t="s">
        <v>131</v>
      </c>
      <c r="D21" s="491"/>
      <c r="E21" s="491"/>
      <c r="F21" s="491"/>
      <c r="G21" s="491"/>
      <c r="H21" s="491"/>
      <c r="I21" s="491"/>
      <c r="J21" s="491"/>
      <c r="K21" s="491"/>
      <c r="L21" s="491"/>
      <c r="M21" s="491"/>
      <c r="N21" s="491"/>
      <c r="O21" s="491"/>
      <c r="P21" s="491"/>
      <c r="Q21" s="491"/>
      <c r="R21" s="491"/>
      <c r="S21" s="491"/>
      <c r="T21" s="491"/>
      <c r="U21" s="491"/>
      <c r="V21" s="491"/>
      <c r="W21" s="491"/>
      <c r="X21" s="491"/>
      <c r="Y21" s="211"/>
      <c r="Z21" s="211"/>
      <c r="AA21" s="166"/>
    </row>
    <row r="22" spans="2:27" ht="15" customHeight="1" x14ac:dyDescent="0.25">
      <c r="B22" s="165"/>
      <c r="C22" s="213"/>
      <c r="D22" s="213"/>
      <c r="E22" s="213"/>
      <c r="F22" s="213"/>
      <c r="G22" s="213"/>
      <c r="H22" s="213"/>
      <c r="I22" s="213"/>
      <c r="J22" s="213"/>
      <c r="K22" s="211"/>
      <c r="L22" s="211"/>
      <c r="M22" s="211"/>
      <c r="N22" s="211"/>
      <c r="O22" s="211"/>
      <c r="P22" s="211"/>
      <c r="Q22" s="211"/>
      <c r="R22" s="211"/>
      <c r="S22" s="211"/>
      <c r="T22" s="211"/>
      <c r="U22" s="211"/>
      <c r="V22" s="211"/>
      <c r="W22" s="211"/>
      <c r="X22" s="211"/>
      <c r="Y22" s="211"/>
      <c r="Z22" s="211"/>
      <c r="AA22" s="166"/>
    </row>
    <row r="23" spans="2:27" ht="15" customHeight="1" x14ac:dyDescent="0.25">
      <c r="B23" s="165"/>
      <c r="C23" s="213"/>
      <c r="D23" s="500" t="s">
        <v>125</v>
      </c>
      <c r="E23" s="501"/>
      <c r="F23" s="501"/>
      <c r="G23" s="501"/>
      <c r="H23" s="501"/>
      <c r="I23" s="501"/>
      <c r="J23" s="501"/>
      <c r="K23" s="501"/>
      <c r="L23" s="502"/>
      <c r="M23" s="503" t="s">
        <v>126</v>
      </c>
      <c r="N23" s="504"/>
      <c r="O23" s="504"/>
      <c r="P23" s="505"/>
      <c r="Q23" s="503" t="s">
        <v>127</v>
      </c>
      <c r="R23" s="504"/>
      <c r="S23" s="504"/>
      <c r="T23" s="504"/>
      <c r="U23" s="505"/>
      <c r="V23" s="490" t="s">
        <v>123</v>
      </c>
      <c r="W23" s="490"/>
      <c r="X23" s="490"/>
      <c r="Y23" s="211"/>
      <c r="Z23" s="211"/>
      <c r="AA23" s="166"/>
    </row>
    <row r="24" spans="2:27" ht="15" customHeight="1" x14ac:dyDescent="0.25">
      <c r="B24" s="165"/>
      <c r="C24" s="213"/>
      <c r="D24" s="493"/>
      <c r="E24" s="494"/>
      <c r="F24" s="494"/>
      <c r="G24" s="494"/>
      <c r="H24" s="494"/>
      <c r="I24" s="494"/>
      <c r="J24" s="494"/>
      <c r="K24" s="494"/>
      <c r="L24" s="495"/>
      <c r="M24" s="493"/>
      <c r="N24" s="494"/>
      <c r="O24" s="494"/>
      <c r="P24" s="495"/>
      <c r="Q24" s="493"/>
      <c r="R24" s="494"/>
      <c r="S24" s="494"/>
      <c r="T24" s="494"/>
      <c r="U24" s="495"/>
      <c r="V24" s="492"/>
      <c r="W24" s="492"/>
      <c r="X24" s="492"/>
      <c r="Y24" s="211"/>
      <c r="Z24" s="211"/>
      <c r="AA24" s="166"/>
    </row>
    <row r="25" spans="2:27" ht="15" customHeight="1" x14ac:dyDescent="0.25">
      <c r="B25" s="165"/>
      <c r="C25" s="213"/>
      <c r="D25" s="493"/>
      <c r="E25" s="494"/>
      <c r="F25" s="494"/>
      <c r="G25" s="494"/>
      <c r="H25" s="494"/>
      <c r="I25" s="494"/>
      <c r="J25" s="494"/>
      <c r="K25" s="494"/>
      <c r="L25" s="495"/>
      <c r="M25" s="493"/>
      <c r="N25" s="494"/>
      <c r="O25" s="494"/>
      <c r="P25" s="495"/>
      <c r="Q25" s="493"/>
      <c r="R25" s="494"/>
      <c r="S25" s="494"/>
      <c r="T25" s="494"/>
      <c r="U25" s="495"/>
      <c r="V25" s="492"/>
      <c r="W25" s="492"/>
      <c r="X25" s="492"/>
      <c r="Y25" s="211"/>
      <c r="Z25" s="211"/>
      <c r="AA25" s="166"/>
    </row>
    <row r="26" spans="2:27" ht="15" customHeight="1" x14ac:dyDescent="0.25">
      <c r="B26" s="165"/>
      <c r="C26" s="213"/>
      <c r="D26" s="493"/>
      <c r="E26" s="494"/>
      <c r="F26" s="494"/>
      <c r="G26" s="494"/>
      <c r="H26" s="494"/>
      <c r="I26" s="494"/>
      <c r="J26" s="494"/>
      <c r="K26" s="494"/>
      <c r="L26" s="495"/>
      <c r="M26" s="493"/>
      <c r="N26" s="494"/>
      <c r="O26" s="494"/>
      <c r="P26" s="495"/>
      <c r="Q26" s="493"/>
      <c r="R26" s="494"/>
      <c r="S26" s="494"/>
      <c r="T26" s="494"/>
      <c r="U26" s="495"/>
      <c r="V26" s="492"/>
      <c r="W26" s="492"/>
      <c r="X26" s="492"/>
      <c r="Y26" s="211"/>
      <c r="Z26" s="211"/>
      <c r="AA26" s="166"/>
    </row>
    <row r="27" spans="2:27" ht="15" customHeight="1" x14ac:dyDescent="0.25">
      <c r="B27" s="165"/>
      <c r="C27" s="213"/>
      <c r="D27" s="493"/>
      <c r="E27" s="494"/>
      <c r="F27" s="494"/>
      <c r="G27" s="494"/>
      <c r="H27" s="494"/>
      <c r="I27" s="494"/>
      <c r="J27" s="494"/>
      <c r="K27" s="494"/>
      <c r="L27" s="495"/>
      <c r="M27" s="493"/>
      <c r="N27" s="494"/>
      <c r="O27" s="494"/>
      <c r="P27" s="495"/>
      <c r="Q27" s="493"/>
      <c r="R27" s="494"/>
      <c r="S27" s="494"/>
      <c r="T27" s="494"/>
      <c r="U27" s="495"/>
      <c r="V27" s="492"/>
      <c r="W27" s="492"/>
      <c r="X27" s="492"/>
      <c r="Y27" s="211"/>
      <c r="Z27" s="211"/>
      <c r="AA27" s="166"/>
    </row>
    <row r="28" spans="2:27" ht="15" customHeight="1" x14ac:dyDescent="0.25">
      <c r="B28" s="165"/>
      <c r="C28" s="213"/>
      <c r="D28" s="493"/>
      <c r="E28" s="494"/>
      <c r="F28" s="494"/>
      <c r="G28" s="494"/>
      <c r="H28" s="494"/>
      <c r="I28" s="494"/>
      <c r="J28" s="494"/>
      <c r="K28" s="494"/>
      <c r="L28" s="495"/>
      <c r="M28" s="493"/>
      <c r="N28" s="494"/>
      <c r="O28" s="494"/>
      <c r="P28" s="495"/>
      <c r="Q28" s="493"/>
      <c r="R28" s="494"/>
      <c r="S28" s="494"/>
      <c r="T28" s="494"/>
      <c r="U28" s="495"/>
      <c r="V28" s="492"/>
      <c r="W28" s="492"/>
      <c r="X28" s="492"/>
      <c r="Y28" s="211"/>
      <c r="Z28" s="211"/>
      <c r="AA28" s="166"/>
    </row>
    <row r="29" spans="2:27" ht="15" customHeight="1" x14ac:dyDescent="0.25">
      <c r="B29" s="165"/>
      <c r="C29" s="213"/>
      <c r="D29" s="493"/>
      <c r="E29" s="494"/>
      <c r="F29" s="494"/>
      <c r="G29" s="494"/>
      <c r="H29" s="494"/>
      <c r="I29" s="494"/>
      <c r="J29" s="494"/>
      <c r="K29" s="494"/>
      <c r="L29" s="495"/>
      <c r="M29" s="493"/>
      <c r="N29" s="494"/>
      <c r="O29" s="494"/>
      <c r="P29" s="495"/>
      <c r="Q29" s="493"/>
      <c r="R29" s="494"/>
      <c r="S29" s="494"/>
      <c r="T29" s="494"/>
      <c r="U29" s="495"/>
      <c r="V29" s="492"/>
      <c r="W29" s="492"/>
      <c r="X29" s="492"/>
      <c r="Y29" s="211"/>
      <c r="Z29" s="211"/>
      <c r="AA29" s="166"/>
    </row>
    <row r="30" spans="2:27" ht="15" customHeight="1" x14ac:dyDescent="0.25">
      <c r="B30" s="165"/>
      <c r="C30" s="213"/>
      <c r="D30" s="493"/>
      <c r="E30" s="494"/>
      <c r="F30" s="494"/>
      <c r="G30" s="494"/>
      <c r="H30" s="494"/>
      <c r="I30" s="494"/>
      <c r="J30" s="494"/>
      <c r="K30" s="494"/>
      <c r="L30" s="495"/>
      <c r="M30" s="493"/>
      <c r="N30" s="494"/>
      <c r="O30" s="494"/>
      <c r="P30" s="495"/>
      <c r="Q30" s="493"/>
      <c r="R30" s="494"/>
      <c r="S30" s="494"/>
      <c r="T30" s="494"/>
      <c r="U30" s="495"/>
      <c r="V30" s="492"/>
      <c r="W30" s="492"/>
      <c r="X30" s="492"/>
      <c r="Y30" s="211"/>
      <c r="Z30" s="211"/>
      <c r="AA30" s="166"/>
    </row>
    <row r="31" spans="2:27" ht="15" customHeight="1" x14ac:dyDescent="0.25">
      <c r="B31" s="165"/>
      <c r="C31" s="213"/>
      <c r="D31" s="493"/>
      <c r="E31" s="494"/>
      <c r="F31" s="494"/>
      <c r="G31" s="494"/>
      <c r="H31" s="494"/>
      <c r="I31" s="494"/>
      <c r="J31" s="494"/>
      <c r="K31" s="494"/>
      <c r="L31" s="495"/>
      <c r="M31" s="493"/>
      <c r="N31" s="494"/>
      <c r="O31" s="494"/>
      <c r="P31" s="495"/>
      <c r="Q31" s="493"/>
      <c r="R31" s="494"/>
      <c r="S31" s="494"/>
      <c r="T31" s="494"/>
      <c r="U31" s="495"/>
      <c r="V31" s="492"/>
      <c r="W31" s="492"/>
      <c r="X31" s="492"/>
      <c r="Y31" s="211"/>
      <c r="Z31" s="211"/>
      <c r="AA31" s="166"/>
    </row>
    <row r="32" spans="2:27" ht="15" customHeight="1" x14ac:dyDescent="0.25">
      <c r="B32" s="165"/>
      <c r="C32" s="213"/>
      <c r="D32" s="493"/>
      <c r="E32" s="494"/>
      <c r="F32" s="494"/>
      <c r="G32" s="494"/>
      <c r="H32" s="494"/>
      <c r="I32" s="494"/>
      <c r="J32" s="494"/>
      <c r="K32" s="494"/>
      <c r="L32" s="495"/>
      <c r="M32" s="493"/>
      <c r="N32" s="494"/>
      <c r="O32" s="494"/>
      <c r="P32" s="495"/>
      <c r="Q32" s="493"/>
      <c r="R32" s="494"/>
      <c r="S32" s="494"/>
      <c r="T32" s="494"/>
      <c r="U32" s="495"/>
      <c r="V32" s="492"/>
      <c r="W32" s="492"/>
      <c r="X32" s="492"/>
      <c r="Y32" s="211"/>
      <c r="Z32" s="211"/>
      <c r="AA32" s="166"/>
    </row>
    <row r="33" spans="2:27" ht="15" customHeight="1" x14ac:dyDescent="0.25">
      <c r="B33" s="165"/>
      <c r="C33" s="213"/>
      <c r="D33" s="493"/>
      <c r="E33" s="494"/>
      <c r="F33" s="494"/>
      <c r="G33" s="494"/>
      <c r="H33" s="494"/>
      <c r="I33" s="494"/>
      <c r="J33" s="494"/>
      <c r="K33" s="494"/>
      <c r="L33" s="495"/>
      <c r="M33" s="493"/>
      <c r="N33" s="494"/>
      <c r="O33" s="494"/>
      <c r="P33" s="495"/>
      <c r="Q33" s="493"/>
      <c r="R33" s="494"/>
      <c r="S33" s="494"/>
      <c r="T33" s="494"/>
      <c r="U33" s="495"/>
      <c r="V33" s="492"/>
      <c r="W33" s="492"/>
      <c r="X33" s="492"/>
      <c r="Y33" s="211"/>
      <c r="Z33" s="211"/>
      <c r="AA33" s="166"/>
    </row>
    <row r="34" spans="2:27" ht="15" customHeight="1" x14ac:dyDescent="0.25">
      <c r="B34" s="165"/>
      <c r="C34" s="213"/>
      <c r="D34" s="213"/>
      <c r="E34" s="213"/>
      <c r="F34" s="213"/>
      <c r="G34" s="213"/>
      <c r="H34" s="213"/>
      <c r="I34" s="213"/>
      <c r="J34" s="212"/>
      <c r="K34" s="212"/>
      <c r="L34" s="212"/>
      <c r="M34" s="212"/>
      <c r="N34" s="212"/>
      <c r="O34" s="212"/>
      <c r="P34" s="212"/>
      <c r="Q34" s="212"/>
      <c r="R34" s="212"/>
      <c r="S34" s="212"/>
      <c r="T34" s="186"/>
      <c r="U34" s="186"/>
      <c r="V34" s="186"/>
      <c r="W34" s="186"/>
      <c r="X34" s="186"/>
      <c r="Y34" s="186"/>
      <c r="Z34" s="186"/>
      <c r="AA34" s="166"/>
    </row>
    <row r="35" spans="2:27" ht="33" customHeight="1" x14ac:dyDescent="0.25">
      <c r="B35" s="165"/>
      <c r="C35" s="497" t="s">
        <v>124</v>
      </c>
      <c r="D35" s="497"/>
      <c r="E35" s="497"/>
      <c r="F35" s="497"/>
      <c r="G35" s="497"/>
      <c r="H35" s="497"/>
      <c r="I35" s="497"/>
      <c r="J35" s="497"/>
      <c r="K35" s="497"/>
      <c r="L35" s="497"/>
      <c r="M35" s="497"/>
      <c r="N35" s="497"/>
      <c r="O35" s="497"/>
      <c r="P35" s="497"/>
      <c r="Q35" s="497"/>
      <c r="R35" s="497"/>
      <c r="S35" s="497"/>
      <c r="T35" s="497"/>
      <c r="U35" s="497"/>
      <c r="V35" s="497"/>
      <c r="W35" s="497"/>
      <c r="X35" s="497"/>
      <c r="Y35" s="497"/>
      <c r="Z35" s="186"/>
      <c r="AA35" s="166"/>
    </row>
    <row r="36" spans="2:27" ht="15" customHeight="1" x14ac:dyDescent="0.25">
      <c r="B36" s="165"/>
      <c r="C36" s="213"/>
      <c r="D36" s="213"/>
      <c r="E36" s="213"/>
      <c r="F36" s="213"/>
      <c r="G36" s="213"/>
      <c r="H36" s="213"/>
      <c r="I36" s="213"/>
      <c r="J36" s="213"/>
      <c r="K36" s="186"/>
      <c r="L36" s="186"/>
      <c r="M36" s="186"/>
      <c r="N36" s="186"/>
      <c r="O36" s="186"/>
      <c r="P36" s="186"/>
      <c r="Q36" s="186"/>
      <c r="R36" s="186"/>
      <c r="S36" s="186"/>
      <c r="T36" s="186"/>
      <c r="U36" s="186"/>
      <c r="V36" s="186"/>
      <c r="W36" s="186"/>
      <c r="X36" s="186"/>
      <c r="Y36" s="186"/>
      <c r="Z36" s="186"/>
      <c r="AA36" s="166"/>
    </row>
    <row r="37" spans="2:27" ht="15" customHeight="1" x14ac:dyDescent="0.25">
      <c r="B37" s="28"/>
      <c r="C37" s="213"/>
      <c r="D37" s="490" t="s">
        <v>125</v>
      </c>
      <c r="E37" s="490"/>
      <c r="F37" s="490"/>
      <c r="G37" s="490"/>
      <c r="H37" s="490"/>
      <c r="I37" s="490"/>
      <c r="J37" s="490"/>
      <c r="K37" s="490"/>
      <c r="L37" s="490"/>
      <c r="M37" s="490"/>
      <c r="N37" s="490"/>
      <c r="O37" s="490"/>
      <c r="P37" s="498" t="s">
        <v>126</v>
      </c>
      <c r="Q37" s="498"/>
      <c r="R37" s="498"/>
      <c r="S37" s="498"/>
      <c r="T37" s="490" t="s">
        <v>127</v>
      </c>
      <c r="U37" s="490"/>
      <c r="V37" s="490"/>
      <c r="W37" s="490"/>
      <c r="X37" s="490"/>
      <c r="Y37" s="187"/>
      <c r="Z37" s="187"/>
      <c r="AA37" s="25"/>
    </row>
    <row r="38" spans="2:27" ht="15" customHeight="1" x14ac:dyDescent="0.25">
      <c r="B38" s="128"/>
      <c r="C38" s="213"/>
      <c r="D38" s="496"/>
      <c r="E38" s="496"/>
      <c r="F38" s="496"/>
      <c r="G38" s="496"/>
      <c r="H38" s="496"/>
      <c r="I38" s="496"/>
      <c r="J38" s="496"/>
      <c r="K38" s="496"/>
      <c r="L38" s="496"/>
      <c r="M38" s="496"/>
      <c r="N38" s="496"/>
      <c r="O38" s="496"/>
      <c r="P38" s="496"/>
      <c r="Q38" s="496"/>
      <c r="R38" s="496"/>
      <c r="S38" s="496"/>
      <c r="T38" s="496"/>
      <c r="U38" s="496"/>
      <c r="V38" s="496"/>
      <c r="W38" s="496"/>
      <c r="X38" s="496"/>
      <c r="Y38" s="187"/>
      <c r="Z38" s="187"/>
      <c r="AA38" s="25"/>
    </row>
    <row r="39" spans="2:27" ht="15" customHeight="1" x14ac:dyDescent="0.25">
      <c r="B39" s="128"/>
      <c r="C39" s="213"/>
      <c r="D39" s="496"/>
      <c r="E39" s="496"/>
      <c r="F39" s="496"/>
      <c r="G39" s="496"/>
      <c r="H39" s="496"/>
      <c r="I39" s="496"/>
      <c r="J39" s="496"/>
      <c r="K39" s="496"/>
      <c r="L39" s="496"/>
      <c r="M39" s="496"/>
      <c r="N39" s="496"/>
      <c r="O39" s="496"/>
      <c r="P39" s="496"/>
      <c r="Q39" s="496"/>
      <c r="R39" s="496"/>
      <c r="S39" s="496"/>
      <c r="T39" s="496"/>
      <c r="U39" s="496"/>
      <c r="V39" s="496"/>
      <c r="W39" s="496"/>
      <c r="X39" s="496"/>
      <c r="Y39" s="187"/>
      <c r="Z39" s="187"/>
      <c r="AA39" s="25"/>
    </row>
    <row r="40" spans="2:27" ht="15" customHeight="1" x14ac:dyDescent="0.25">
      <c r="B40" s="128"/>
      <c r="C40" s="213"/>
      <c r="D40" s="496"/>
      <c r="E40" s="496"/>
      <c r="F40" s="496"/>
      <c r="G40" s="496"/>
      <c r="H40" s="496"/>
      <c r="I40" s="496"/>
      <c r="J40" s="496"/>
      <c r="K40" s="496"/>
      <c r="L40" s="496"/>
      <c r="M40" s="496"/>
      <c r="N40" s="496"/>
      <c r="O40" s="496"/>
      <c r="P40" s="496"/>
      <c r="Q40" s="496"/>
      <c r="R40" s="496"/>
      <c r="S40" s="496"/>
      <c r="T40" s="496"/>
      <c r="U40" s="496"/>
      <c r="V40" s="496"/>
      <c r="W40" s="496"/>
      <c r="X40" s="496"/>
      <c r="Y40" s="187"/>
      <c r="Z40" s="187"/>
      <c r="AA40" s="25"/>
    </row>
    <row r="41" spans="2:27" ht="15" customHeight="1" x14ac:dyDescent="0.25">
      <c r="B41" s="128"/>
      <c r="C41" s="213"/>
      <c r="D41" s="496"/>
      <c r="E41" s="496"/>
      <c r="F41" s="496"/>
      <c r="G41" s="496"/>
      <c r="H41" s="496"/>
      <c r="I41" s="496"/>
      <c r="J41" s="496"/>
      <c r="K41" s="496"/>
      <c r="L41" s="496"/>
      <c r="M41" s="496"/>
      <c r="N41" s="496"/>
      <c r="O41" s="496"/>
      <c r="P41" s="496"/>
      <c r="Q41" s="496"/>
      <c r="R41" s="496"/>
      <c r="S41" s="496"/>
      <c r="T41" s="496"/>
      <c r="U41" s="496"/>
      <c r="V41" s="496"/>
      <c r="W41" s="496"/>
      <c r="X41" s="496"/>
      <c r="Y41" s="187"/>
      <c r="Z41" s="187"/>
      <c r="AA41" s="25"/>
    </row>
    <row r="42" spans="2:27" ht="15" customHeight="1" x14ac:dyDescent="0.25">
      <c r="B42" s="128"/>
      <c r="C42" s="213"/>
      <c r="D42" s="496"/>
      <c r="E42" s="496"/>
      <c r="F42" s="496"/>
      <c r="G42" s="496"/>
      <c r="H42" s="496"/>
      <c r="I42" s="496"/>
      <c r="J42" s="496"/>
      <c r="K42" s="496"/>
      <c r="L42" s="496"/>
      <c r="M42" s="496"/>
      <c r="N42" s="496"/>
      <c r="O42" s="496"/>
      <c r="P42" s="496"/>
      <c r="Q42" s="496"/>
      <c r="R42" s="496"/>
      <c r="S42" s="496"/>
      <c r="T42" s="496"/>
      <c r="U42" s="496"/>
      <c r="V42" s="496"/>
      <c r="W42" s="496"/>
      <c r="X42" s="496"/>
      <c r="Y42" s="187"/>
      <c r="Z42" s="187"/>
      <c r="AA42" s="25"/>
    </row>
    <row r="43" spans="2:27" ht="15" customHeight="1" x14ac:dyDescent="0.25">
      <c r="B43" s="128"/>
      <c r="C43" s="213"/>
      <c r="D43" s="496"/>
      <c r="E43" s="496"/>
      <c r="F43" s="496"/>
      <c r="G43" s="496"/>
      <c r="H43" s="496"/>
      <c r="I43" s="496"/>
      <c r="J43" s="496"/>
      <c r="K43" s="496"/>
      <c r="L43" s="496"/>
      <c r="M43" s="496"/>
      <c r="N43" s="496"/>
      <c r="O43" s="496"/>
      <c r="P43" s="496"/>
      <c r="Q43" s="496"/>
      <c r="R43" s="496"/>
      <c r="S43" s="496"/>
      <c r="T43" s="496"/>
      <c r="U43" s="496"/>
      <c r="V43" s="496"/>
      <c r="W43" s="496"/>
      <c r="X43" s="496"/>
      <c r="Y43" s="187"/>
      <c r="Z43" s="187"/>
      <c r="AA43" s="25"/>
    </row>
    <row r="44" spans="2:27" ht="15" customHeight="1" x14ac:dyDescent="0.25">
      <c r="B44" s="128"/>
      <c r="C44" s="213"/>
      <c r="D44" s="496"/>
      <c r="E44" s="496"/>
      <c r="F44" s="496"/>
      <c r="G44" s="496"/>
      <c r="H44" s="496"/>
      <c r="I44" s="496"/>
      <c r="J44" s="496"/>
      <c r="K44" s="496"/>
      <c r="L44" s="496"/>
      <c r="M44" s="496"/>
      <c r="N44" s="496"/>
      <c r="O44" s="496"/>
      <c r="P44" s="496"/>
      <c r="Q44" s="496"/>
      <c r="R44" s="496"/>
      <c r="S44" s="496"/>
      <c r="T44" s="496"/>
      <c r="U44" s="496"/>
      <c r="V44" s="496"/>
      <c r="W44" s="496"/>
      <c r="X44" s="496"/>
      <c r="Y44" s="187"/>
      <c r="Z44" s="187"/>
      <c r="AA44" s="25"/>
    </row>
    <row r="45" spans="2:27" ht="15" customHeight="1" x14ac:dyDescent="0.25">
      <c r="B45" s="128"/>
      <c r="C45" s="213"/>
      <c r="D45" s="496"/>
      <c r="E45" s="496"/>
      <c r="F45" s="496"/>
      <c r="G45" s="496"/>
      <c r="H45" s="496"/>
      <c r="I45" s="496"/>
      <c r="J45" s="496"/>
      <c r="K45" s="496"/>
      <c r="L45" s="496"/>
      <c r="M45" s="496"/>
      <c r="N45" s="496"/>
      <c r="O45" s="496"/>
      <c r="P45" s="496"/>
      <c r="Q45" s="496"/>
      <c r="R45" s="496"/>
      <c r="S45" s="496"/>
      <c r="T45" s="496"/>
      <c r="U45" s="496"/>
      <c r="V45" s="496"/>
      <c r="W45" s="496"/>
      <c r="X45" s="496"/>
      <c r="Y45" s="187"/>
      <c r="Z45" s="187"/>
      <c r="AA45" s="25"/>
    </row>
    <row r="46" spans="2:27" ht="15" customHeight="1" x14ac:dyDescent="0.25">
      <c r="B46" s="128"/>
      <c r="C46" s="213"/>
      <c r="D46" s="496"/>
      <c r="E46" s="496"/>
      <c r="F46" s="496"/>
      <c r="G46" s="496"/>
      <c r="H46" s="496"/>
      <c r="I46" s="496"/>
      <c r="J46" s="496"/>
      <c r="K46" s="496"/>
      <c r="L46" s="496"/>
      <c r="M46" s="496"/>
      <c r="N46" s="496"/>
      <c r="O46" s="496"/>
      <c r="P46" s="496"/>
      <c r="Q46" s="496"/>
      <c r="R46" s="496"/>
      <c r="S46" s="496"/>
      <c r="T46" s="496"/>
      <c r="U46" s="496"/>
      <c r="V46" s="496"/>
      <c r="W46" s="496"/>
      <c r="X46" s="496"/>
      <c r="Y46" s="187"/>
      <c r="Z46" s="187"/>
      <c r="AA46" s="25"/>
    </row>
    <row r="47" spans="2:27" ht="15" customHeight="1" x14ac:dyDescent="0.25">
      <c r="B47" s="128"/>
      <c r="C47" s="213"/>
      <c r="D47" s="496"/>
      <c r="E47" s="496"/>
      <c r="F47" s="496"/>
      <c r="G47" s="496"/>
      <c r="H47" s="496"/>
      <c r="I47" s="496"/>
      <c r="J47" s="496"/>
      <c r="K47" s="496"/>
      <c r="L47" s="496"/>
      <c r="M47" s="496"/>
      <c r="N47" s="496"/>
      <c r="O47" s="496"/>
      <c r="P47" s="496"/>
      <c r="Q47" s="496"/>
      <c r="R47" s="496"/>
      <c r="S47" s="496"/>
      <c r="T47" s="496"/>
      <c r="U47" s="496"/>
      <c r="V47" s="496"/>
      <c r="W47" s="496"/>
      <c r="X47" s="496"/>
      <c r="Y47" s="187"/>
      <c r="Z47" s="187"/>
      <c r="AA47" s="25"/>
    </row>
    <row r="48" spans="2:27" ht="15" customHeight="1" x14ac:dyDescent="0.25">
      <c r="B48" s="26"/>
      <c r="C48" s="27"/>
      <c r="D48" s="27"/>
      <c r="E48" s="27"/>
      <c r="F48" s="27"/>
      <c r="G48" s="27"/>
      <c r="H48" s="27"/>
      <c r="I48" s="27"/>
      <c r="J48" s="27"/>
      <c r="K48" s="27"/>
      <c r="L48" s="27"/>
      <c r="M48" s="27"/>
      <c r="N48" s="27"/>
      <c r="O48" s="27"/>
      <c r="P48" s="27"/>
      <c r="Q48" s="27"/>
      <c r="R48" s="27"/>
      <c r="S48" s="27"/>
      <c r="T48" s="27"/>
      <c r="U48" s="27"/>
      <c r="V48" s="27"/>
      <c r="W48" s="27"/>
      <c r="X48" s="27"/>
      <c r="Y48" s="27"/>
      <c r="Z48" s="27"/>
      <c r="AA48" s="25"/>
    </row>
    <row r="49" spans="2:27" ht="15" customHeight="1" x14ac:dyDescent="0.25">
      <c r="B49" s="26"/>
      <c r="C49" s="133"/>
      <c r="D49" s="27"/>
      <c r="E49" s="27"/>
      <c r="F49" s="27"/>
      <c r="G49" s="27"/>
      <c r="H49" s="27"/>
      <c r="I49" s="27"/>
      <c r="J49" s="27"/>
      <c r="K49" s="27"/>
      <c r="L49" s="27"/>
      <c r="M49" s="27"/>
      <c r="N49" s="27"/>
      <c r="O49" s="27"/>
      <c r="P49" s="27"/>
      <c r="Q49" s="27"/>
      <c r="R49" s="27"/>
      <c r="S49" s="27"/>
      <c r="T49" s="27"/>
      <c r="U49" s="27"/>
      <c r="V49" s="27"/>
      <c r="W49" s="27"/>
      <c r="X49" s="27"/>
      <c r="Y49" s="27"/>
      <c r="Z49" s="27"/>
      <c r="AA49" s="25"/>
    </row>
    <row r="50" spans="2:27" ht="15" customHeight="1" x14ac:dyDescent="0.25">
      <c r="B50" s="26"/>
      <c r="C50" s="138"/>
      <c r="D50" s="27"/>
      <c r="E50" s="27"/>
      <c r="F50" s="27"/>
      <c r="G50" s="27"/>
      <c r="H50" s="27"/>
      <c r="I50" s="27"/>
      <c r="J50" s="27"/>
      <c r="K50" s="27"/>
      <c r="L50" s="27"/>
      <c r="M50" s="27"/>
      <c r="N50" s="27"/>
      <c r="O50" s="27"/>
      <c r="P50" s="27"/>
      <c r="Q50" s="27"/>
      <c r="R50" s="27"/>
      <c r="S50" s="27"/>
      <c r="T50" s="27"/>
      <c r="U50" s="27"/>
      <c r="V50" s="27"/>
      <c r="W50" s="27"/>
      <c r="X50" s="27"/>
      <c r="Y50" s="27"/>
      <c r="Z50" s="27"/>
      <c r="AA50" s="25"/>
    </row>
    <row r="51" spans="2:27" ht="15" customHeight="1" thickBot="1" x14ac:dyDescent="0.3">
      <c r="B51" s="26"/>
      <c r="C51" s="138"/>
      <c r="D51" s="499"/>
      <c r="E51" s="499"/>
      <c r="F51" s="499"/>
      <c r="G51" s="499"/>
      <c r="H51" s="499"/>
      <c r="I51" s="499"/>
      <c r="J51" s="27"/>
      <c r="K51" s="27"/>
      <c r="L51" s="27"/>
      <c r="M51" s="27"/>
      <c r="N51" s="27"/>
      <c r="O51" s="27"/>
      <c r="P51" s="27"/>
      <c r="Q51" s="27"/>
      <c r="R51" s="27"/>
      <c r="S51" s="27"/>
      <c r="T51" s="27"/>
      <c r="U51" s="27"/>
      <c r="V51" s="27"/>
      <c r="W51" s="27"/>
      <c r="X51" s="27"/>
      <c r="Y51" s="27"/>
      <c r="Z51" s="27"/>
      <c r="AA51" s="25"/>
    </row>
    <row r="52" spans="2:27" ht="15" customHeight="1" x14ac:dyDescent="0.25">
      <c r="B52" s="26"/>
      <c r="C52" s="138"/>
      <c r="D52" s="133" t="s">
        <v>128</v>
      </c>
      <c r="E52" s="27"/>
      <c r="F52" s="27"/>
      <c r="G52" s="27"/>
      <c r="H52" s="27"/>
      <c r="I52" s="27"/>
      <c r="J52" s="27"/>
      <c r="K52" s="27"/>
      <c r="L52" s="27"/>
      <c r="M52" s="27"/>
      <c r="N52" s="27"/>
      <c r="O52" s="27"/>
      <c r="P52" s="27"/>
      <c r="Q52" s="27"/>
      <c r="R52" s="27"/>
      <c r="S52" s="27"/>
      <c r="T52" s="27"/>
      <c r="U52" s="27"/>
      <c r="V52" s="27"/>
      <c r="W52" s="27"/>
      <c r="X52" s="27"/>
      <c r="Y52" s="27"/>
      <c r="Z52" s="27"/>
      <c r="AA52" s="25"/>
    </row>
    <row r="53" spans="2:27" ht="15" customHeight="1" x14ac:dyDescent="0.25">
      <c r="B53" s="129"/>
      <c r="D53" s="27"/>
      <c r="E53" s="27"/>
      <c r="F53" s="27"/>
      <c r="G53" s="27"/>
      <c r="H53" s="27"/>
      <c r="I53" s="27"/>
      <c r="J53" s="27"/>
      <c r="K53" s="27"/>
      <c r="L53" s="27"/>
      <c r="M53" s="27"/>
      <c r="N53" s="27"/>
      <c r="O53" s="27"/>
      <c r="P53" s="27"/>
      <c r="Q53" s="27"/>
      <c r="R53" s="27"/>
      <c r="S53" s="27"/>
      <c r="T53" s="27"/>
      <c r="U53" s="27"/>
      <c r="V53" s="27"/>
      <c r="W53" s="27"/>
      <c r="X53" s="27"/>
      <c r="Y53" s="27"/>
      <c r="Z53" s="27"/>
      <c r="AA53" s="25"/>
    </row>
    <row r="54" spans="2:27" ht="15" customHeight="1" x14ac:dyDescent="0.25">
      <c r="B54" s="129"/>
      <c r="D54" s="27"/>
      <c r="E54" s="27"/>
      <c r="F54" s="27"/>
      <c r="G54" s="27"/>
      <c r="H54" s="27"/>
      <c r="I54" s="27"/>
      <c r="J54" s="27"/>
      <c r="K54" s="27"/>
      <c r="L54" s="27"/>
      <c r="M54" s="27"/>
      <c r="N54" s="27"/>
      <c r="O54" s="27"/>
      <c r="P54" s="27"/>
      <c r="Q54" s="27"/>
      <c r="R54" s="27"/>
      <c r="S54" s="27"/>
      <c r="T54" s="27"/>
      <c r="U54" s="27"/>
      <c r="V54" s="27"/>
      <c r="W54" s="27"/>
      <c r="X54" s="27"/>
      <c r="Y54" s="27"/>
      <c r="Z54" s="27"/>
      <c r="AA54" s="25"/>
    </row>
    <row r="55" spans="2:27" ht="15" customHeight="1" x14ac:dyDescent="0.25">
      <c r="B55" s="129"/>
      <c r="D55" s="27"/>
      <c r="E55" s="27"/>
      <c r="F55" s="27"/>
      <c r="G55" s="27"/>
      <c r="H55" s="27"/>
      <c r="I55" s="27"/>
      <c r="J55" s="27"/>
      <c r="K55" s="27"/>
      <c r="L55" s="27"/>
      <c r="M55" s="27"/>
      <c r="N55" s="27"/>
      <c r="O55" s="27"/>
      <c r="P55" s="27"/>
      <c r="Q55" s="27"/>
      <c r="R55" s="27"/>
      <c r="S55" s="27"/>
      <c r="T55" s="27"/>
      <c r="U55" s="27"/>
      <c r="V55" s="27"/>
      <c r="W55" s="27"/>
      <c r="X55" s="27"/>
      <c r="Y55" s="27"/>
      <c r="Z55" s="27"/>
      <c r="AA55" s="25"/>
    </row>
    <row r="56" spans="2:27" ht="15" customHeight="1" x14ac:dyDescent="0.25">
      <c r="B56" s="129"/>
      <c r="D56" s="27"/>
      <c r="E56" s="27"/>
      <c r="F56" s="27"/>
      <c r="G56" s="27"/>
      <c r="H56" s="27"/>
      <c r="I56" s="27"/>
      <c r="J56" s="27"/>
      <c r="K56" s="27"/>
      <c r="L56" s="27"/>
      <c r="M56" s="27"/>
      <c r="N56" s="27"/>
      <c r="O56" s="27"/>
      <c r="P56" s="27"/>
      <c r="Q56" s="27"/>
      <c r="R56" s="27"/>
      <c r="S56" s="27"/>
      <c r="T56" s="27"/>
      <c r="U56" s="27"/>
      <c r="V56" s="27"/>
      <c r="W56" s="27"/>
      <c r="X56" s="27"/>
      <c r="Y56" s="27"/>
      <c r="Z56" s="27"/>
      <c r="AA56" s="25"/>
    </row>
    <row r="57" spans="2:27" ht="15" customHeight="1" x14ac:dyDescent="0.25">
      <c r="B57" s="129"/>
      <c r="D57" s="27"/>
      <c r="E57" s="27"/>
      <c r="F57" s="27"/>
      <c r="G57" s="27"/>
      <c r="H57" s="27"/>
      <c r="I57" s="27"/>
      <c r="J57" s="27"/>
      <c r="K57" s="27"/>
      <c r="L57" s="27"/>
      <c r="M57" s="27"/>
      <c r="N57" s="27"/>
      <c r="O57" s="27"/>
      <c r="P57" s="27"/>
      <c r="Q57" s="27"/>
      <c r="R57" s="27"/>
      <c r="S57" s="27"/>
      <c r="T57" s="27"/>
      <c r="U57" s="27"/>
      <c r="V57" s="27"/>
      <c r="W57" s="27"/>
      <c r="X57" s="27"/>
      <c r="Y57" s="27"/>
      <c r="Z57" s="27"/>
      <c r="AA57" s="25"/>
    </row>
    <row r="58" spans="2:27" ht="15" customHeight="1" x14ac:dyDescent="0.25">
      <c r="B58" s="129"/>
      <c r="D58" s="27"/>
      <c r="E58" s="27"/>
      <c r="F58" s="27"/>
      <c r="G58" s="27"/>
      <c r="H58" s="27"/>
      <c r="I58" s="27"/>
      <c r="J58" s="27"/>
      <c r="K58" s="27"/>
      <c r="L58" s="27"/>
      <c r="M58" s="27"/>
      <c r="N58" s="27"/>
      <c r="O58" s="27"/>
      <c r="P58" s="27"/>
      <c r="Q58" s="27"/>
      <c r="R58" s="27"/>
      <c r="S58" s="27"/>
      <c r="T58" s="27"/>
      <c r="U58" s="27"/>
      <c r="V58" s="27"/>
      <c r="W58" s="27"/>
      <c r="X58" s="27"/>
      <c r="Y58" s="27"/>
      <c r="Z58" s="27"/>
      <c r="AA58" s="25"/>
    </row>
    <row r="59" spans="2:27" ht="15" customHeight="1" x14ac:dyDescent="0.25">
      <c r="B59" s="130"/>
      <c r="C59" s="138"/>
      <c r="D59" s="27"/>
      <c r="E59" s="27"/>
      <c r="F59" s="27"/>
      <c r="G59" s="27"/>
      <c r="H59" s="27"/>
      <c r="I59" s="27"/>
      <c r="J59" s="27"/>
      <c r="K59" s="27"/>
      <c r="L59" s="27"/>
      <c r="M59" s="27"/>
      <c r="N59" s="27"/>
      <c r="O59" s="27"/>
      <c r="P59" s="27"/>
      <c r="Q59" s="27"/>
      <c r="R59" s="27"/>
      <c r="S59" s="27"/>
      <c r="T59" s="27"/>
      <c r="U59" s="27"/>
      <c r="V59" s="27"/>
      <c r="W59" s="27"/>
      <c r="X59" s="27"/>
      <c r="Y59" s="27"/>
      <c r="Z59" s="27"/>
      <c r="AA59" s="25"/>
    </row>
    <row r="60" spans="2:27" ht="15" customHeight="1" x14ac:dyDescent="0.25">
      <c r="B60" s="130"/>
      <c r="C60" s="137"/>
      <c r="D60" s="27"/>
      <c r="E60" s="27"/>
      <c r="F60" s="27"/>
      <c r="G60" s="27"/>
      <c r="H60" s="27"/>
      <c r="I60" s="27"/>
      <c r="J60" s="27"/>
      <c r="K60" s="27"/>
      <c r="L60" s="27"/>
      <c r="M60" s="27"/>
      <c r="N60" s="27"/>
      <c r="O60" s="27"/>
      <c r="P60" s="27"/>
      <c r="Q60" s="27"/>
      <c r="R60" s="27"/>
      <c r="S60" s="27"/>
      <c r="T60" s="27"/>
      <c r="U60" s="27"/>
      <c r="V60" s="27"/>
      <c r="W60" s="27"/>
      <c r="X60" s="27"/>
      <c r="Y60" s="27"/>
      <c r="Z60" s="27"/>
      <c r="AA60" s="25"/>
    </row>
    <row r="61" spans="2:27" ht="15" customHeight="1" x14ac:dyDescent="0.25">
      <c r="B61" s="130"/>
      <c r="C61" s="137"/>
      <c r="D61" s="27"/>
      <c r="E61" s="27"/>
      <c r="F61" s="27"/>
      <c r="G61" s="27"/>
      <c r="H61" s="27"/>
      <c r="I61" s="27"/>
      <c r="J61" s="27"/>
      <c r="K61" s="27"/>
      <c r="L61" s="27"/>
      <c r="M61" s="27"/>
      <c r="N61" s="27"/>
      <c r="O61" s="27"/>
      <c r="P61" s="27"/>
      <c r="Q61" s="27"/>
      <c r="R61" s="27"/>
      <c r="S61" s="27"/>
      <c r="T61" s="27"/>
      <c r="U61" s="27"/>
      <c r="V61" s="27"/>
      <c r="W61" s="27"/>
      <c r="X61" s="27"/>
      <c r="Y61" s="27"/>
      <c r="Z61" s="27"/>
      <c r="AA61" s="25"/>
    </row>
    <row r="62" spans="2:27" ht="15" customHeight="1" x14ac:dyDescent="0.25">
      <c r="B62" s="26"/>
      <c r="C62" s="27"/>
      <c r="D62" s="27"/>
      <c r="E62" s="27"/>
      <c r="F62" s="27"/>
      <c r="G62" s="27"/>
      <c r="H62" s="27"/>
      <c r="I62" s="27"/>
      <c r="J62" s="27"/>
      <c r="K62" s="27"/>
      <c r="L62" s="27"/>
      <c r="M62" s="27"/>
      <c r="N62" s="27"/>
      <c r="O62" s="27"/>
      <c r="P62" s="27"/>
      <c r="Q62" s="27"/>
      <c r="R62" s="27"/>
      <c r="S62" s="27"/>
      <c r="T62" s="27"/>
      <c r="U62" s="27"/>
      <c r="V62" s="27"/>
      <c r="W62" s="27"/>
      <c r="X62" s="27"/>
      <c r="Y62" s="27"/>
      <c r="Z62" s="27"/>
      <c r="AA62" s="25"/>
    </row>
    <row r="63" spans="2:27" ht="15" customHeight="1" thickBot="1" x14ac:dyDescent="0.3">
      <c r="B63" s="29"/>
      <c r="C63" s="30"/>
      <c r="D63" s="30"/>
      <c r="E63" s="30"/>
      <c r="F63" s="30"/>
      <c r="G63" s="30"/>
      <c r="H63" s="30"/>
      <c r="I63" s="30"/>
      <c r="J63" s="30"/>
      <c r="K63" s="30"/>
      <c r="L63" s="30"/>
      <c r="M63" s="30"/>
      <c r="N63" s="30"/>
      <c r="O63" s="30"/>
      <c r="P63" s="30"/>
      <c r="Q63" s="30"/>
      <c r="R63" s="30"/>
      <c r="S63" s="30"/>
      <c r="T63" s="30"/>
      <c r="U63" s="30"/>
      <c r="V63" s="30"/>
      <c r="W63" s="30"/>
      <c r="X63" s="30"/>
      <c r="Y63" s="30"/>
      <c r="Z63" s="30"/>
      <c r="AA63" s="31"/>
    </row>
  </sheetData>
  <sheetProtection formatCells="0" formatColumns="0" formatRows="0" insertColumns="0" insertRows="0" insertHyperlinks="0" deleteColumns="0" deleteRows="0" sort="0" autoFilter="0" pivotTables="0"/>
  <mergeCells count="91">
    <mergeCell ref="D47:O47"/>
    <mergeCell ref="P47:S47"/>
    <mergeCell ref="T47:X47"/>
    <mergeCell ref="T44:X44"/>
    <mergeCell ref="D41:O41"/>
    <mergeCell ref="P41:S41"/>
    <mergeCell ref="T41:X41"/>
    <mergeCell ref="D42:O42"/>
    <mergeCell ref="P42:S42"/>
    <mergeCell ref="T42:X42"/>
    <mergeCell ref="D51:I51"/>
    <mergeCell ref="C21:X21"/>
    <mergeCell ref="D23:L23"/>
    <mergeCell ref="M23:P23"/>
    <mergeCell ref="Q23:U23"/>
    <mergeCell ref="D45:O45"/>
    <mergeCell ref="P45:S45"/>
    <mergeCell ref="T45:X45"/>
    <mergeCell ref="D46:O46"/>
    <mergeCell ref="P46:S46"/>
    <mergeCell ref="T46:X46"/>
    <mergeCell ref="D43:O43"/>
    <mergeCell ref="P43:S43"/>
    <mergeCell ref="T43:X43"/>
    <mergeCell ref="D44:O44"/>
    <mergeCell ref="P44:S44"/>
    <mergeCell ref="D40:O40"/>
    <mergeCell ref="P40:S40"/>
    <mergeCell ref="T40:X40"/>
    <mergeCell ref="C35:Y35"/>
    <mergeCell ref="D37:O37"/>
    <mergeCell ref="P37:S37"/>
    <mergeCell ref="T37:X37"/>
    <mergeCell ref="D38:O38"/>
    <mergeCell ref="P38:S38"/>
    <mergeCell ref="T38:X38"/>
    <mergeCell ref="D39:O39"/>
    <mergeCell ref="P39:S39"/>
    <mergeCell ref="T39:X39"/>
    <mergeCell ref="V32:X32"/>
    <mergeCell ref="V33:X33"/>
    <mergeCell ref="D32:L32"/>
    <mergeCell ref="M32:P32"/>
    <mergeCell ref="Q32:U32"/>
    <mergeCell ref="D33:L33"/>
    <mergeCell ref="M33:P33"/>
    <mergeCell ref="Q33:U33"/>
    <mergeCell ref="V30:X30"/>
    <mergeCell ref="V31:X31"/>
    <mergeCell ref="V28:X28"/>
    <mergeCell ref="V29:X29"/>
    <mergeCell ref="D28:L28"/>
    <mergeCell ref="M28:P28"/>
    <mergeCell ref="Q28:U28"/>
    <mergeCell ref="D29:L29"/>
    <mergeCell ref="M29:P29"/>
    <mergeCell ref="Q29:U29"/>
    <mergeCell ref="D30:L30"/>
    <mergeCell ref="M30:P30"/>
    <mergeCell ref="Q30:U30"/>
    <mergeCell ref="D31:L31"/>
    <mergeCell ref="M31:P31"/>
    <mergeCell ref="Q31:U31"/>
    <mergeCell ref="V26:X26"/>
    <mergeCell ref="V27:X27"/>
    <mergeCell ref="V24:X24"/>
    <mergeCell ref="V25:X25"/>
    <mergeCell ref="D24:L24"/>
    <mergeCell ref="M24:P24"/>
    <mergeCell ref="Q24:U24"/>
    <mergeCell ref="D25:L25"/>
    <mergeCell ref="D27:L27"/>
    <mergeCell ref="M27:P27"/>
    <mergeCell ref="Q27:U27"/>
    <mergeCell ref="M25:P25"/>
    <mergeCell ref="Q25:U25"/>
    <mergeCell ref="D26:L26"/>
    <mergeCell ref="M26:P26"/>
    <mergeCell ref="Q26:U26"/>
    <mergeCell ref="V23:X23"/>
    <mergeCell ref="B2:AA3"/>
    <mergeCell ref="B4:AA4"/>
    <mergeCell ref="B5:AA5"/>
    <mergeCell ref="B6:AA7"/>
    <mergeCell ref="B8:AA8"/>
    <mergeCell ref="B9:AA9"/>
    <mergeCell ref="H11:Z11"/>
    <mergeCell ref="H13:T13"/>
    <mergeCell ref="W13:Z13"/>
    <mergeCell ref="B15:AA16"/>
    <mergeCell ref="P19:R19"/>
  </mergeCell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63"/>
  <sheetViews>
    <sheetView showGridLines="0" view="pageBreakPreview" zoomScale="70" zoomScaleNormal="100" zoomScaleSheetLayoutView="70" workbookViewId="0">
      <selection activeCell="AF23" sqref="AF23"/>
    </sheetView>
  </sheetViews>
  <sheetFormatPr baseColWidth="10" defaultColWidth="5.7109375" defaultRowHeight="15" customHeight="1" x14ac:dyDescent="0.25"/>
  <cols>
    <col min="1" max="1" width="3.7109375" style="51" customWidth="1"/>
    <col min="2" max="16384" width="5.7109375" style="51"/>
  </cols>
  <sheetData>
    <row r="2" spans="2:27" s="49"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9"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9" customFormat="1" ht="15" customHeight="1" x14ac:dyDescent="0.25">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49" customFormat="1" ht="15" customHeight="1" x14ac:dyDescent="0.25">
      <c r="B5" s="367" t="str">
        <f>+CARATULA!C26</f>
        <v>PROCESO SAP ARIBA Nº DOC793061705</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9" customFormat="1" ht="15" customHeight="1" x14ac:dyDescent="0.25">
      <c r="B6" s="369" t="str">
        <f>IF(DATOS!C6="",UPPER(DATOS!B6),UPPER("''"&amp;DATOS!C6&amp;"''"))</f>
        <v>''OBRAS ELECTROMECÁNICAS Y SISTEMA MONITOREO TRANQUE TALABRE''</v>
      </c>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9" customFormat="1" ht="15" customHeight="1" x14ac:dyDescent="0.25">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49" customFormat="1" ht="15" customHeight="1" x14ac:dyDescent="0.25">
      <c r="B8" s="366" t="str">
        <f>+CARATULA!A29</f>
        <v>LICITACIÓN VP - GPR  007 / 23</v>
      </c>
      <c r="C8" s="366"/>
      <c r="D8" s="366"/>
      <c r="E8" s="366"/>
      <c r="F8" s="366"/>
      <c r="G8" s="366"/>
      <c r="H8" s="366"/>
      <c r="I8" s="366"/>
      <c r="J8" s="366"/>
      <c r="K8" s="366"/>
      <c r="L8" s="366"/>
      <c r="M8" s="366"/>
      <c r="N8" s="366"/>
      <c r="O8" s="366"/>
      <c r="P8" s="366"/>
      <c r="Q8" s="366"/>
      <c r="R8" s="366"/>
      <c r="S8" s="366"/>
      <c r="T8" s="366"/>
      <c r="U8" s="366"/>
      <c r="V8" s="366"/>
      <c r="W8" s="366"/>
      <c r="X8" s="366"/>
      <c r="Y8" s="366"/>
      <c r="Z8" s="366"/>
      <c r="AA8" s="366"/>
    </row>
    <row r="9" spans="2:27" ht="15" customHeight="1" thickBot="1" x14ac:dyDescent="0.3">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row>
    <row r="10" spans="2:27" ht="9.9499999999999993" customHeight="1" x14ac:dyDescent="0.25">
      <c r="B10" s="4"/>
      <c r="C10" s="5"/>
      <c r="D10" s="5"/>
      <c r="E10" s="5"/>
      <c r="F10" s="5"/>
      <c r="G10" s="5"/>
      <c r="H10" s="5"/>
      <c r="I10" s="5"/>
      <c r="J10" s="5"/>
      <c r="K10" s="5"/>
      <c r="L10" s="5"/>
      <c r="M10" s="5"/>
      <c r="N10" s="5"/>
      <c r="O10" s="5"/>
      <c r="P10" s="5"/>
      <c r="Q10" s="5"/>
      <c r="R10" s="5"/>
      <c r="S10" s="5"/>
      <c r="T10" s="5"/>
      <c r="U10" s="5"/>
      <c r="V10" s="5"/>
      <c r="W10" s="5"/>
      <c r="X10" s="5"/>
      <c r="Y10" s="5"/>
      <c r="Z10" s="5"/>
      <c r="AA10" s="6"/>
    </row>
    <row r="11" spans="2:27" ht="15" customHeight="1" x14ac:dyDescent="0.25">
      <c r="B11" s="7"/>
      <c r="C11" s="38" t="s">
        <v>9</v>
      </c>
      <c r="D11" s="9"/>
      <c r="E11" s="9"/>
      <c r="F11" s="9"/>
      <c r="G11" s="9"/>
      <c r="H11" s="354"/>
      <c r="I11" s="355"/>
      <c r="J11" s="355"/>
      <c r="K11" s="355"/>
      <c r="L11" s="355"/>
      <c r="M11" s="355"/>
      <c r="N11" s="355"/>
      <c r="O11" s="355"/>
      <c r="P11" s="355"/>
      <c r="Q11" s="355"/>
      <c r="R11" s="355"/>
      <c r="S11" s="355"/>
      <c r="T11" s="355"/>
      <c r="U11" s="355"/>
      <c r="V11" s="355"/>
      <c r="W11" s="355"/>
      <c r="X11" s="355"/>
      <c r="Y11" s="355"/>
      <c r="Z11" s="356"/>
      <c r="AA11" s="10"/>
    </row>
    <row r="12" spans="2:27" ht="9.9499999999999993" customHeight="1" x14ac:dyDescent="0.25">
      <c r="B12" s="7"/>
      <c r="C12" s="9"/>
      <c r="D12" s="9"/>
      <c r="E12" s="9"/>
      <c r="F12" s="9"/>
      <c r="G12" s="9"/>
      <c r="H12" s="9"/>
      <c r="I12" s="9"/>
      <c r="J12" s="9"/>
      <c r="K12" s="9"/>
      <c r="L12" s="9"/>
      <c r="M12" s="9"/>
      <c r="N12" s="9"/>
      <c r="O12" s="9"/>
      <c r="P12" s="9"/>
      <c r="Q12" s="9"/>
      <c r="R12" s="9"/>
      <c r="S12" s="9"/>
      <c r="T12" s="9"/>
      <c r="U12" s="9"/>
      <c r="V12" s="9"/>
      <c r="W12" s="9"/>
      <c r="X12" s="9"/>
      <c r="Y12" s="9"/>
      <c r="Z12" s="9"/>
      <c r="AA12" s="10"/>
    </row>
    <row r="13" spans="2:27" ht="15" customHeight="1" x14ac:dyDescent="0.25">
      <c r="B13" s="7"/>
      <c r="C13" s="38" t="s">
        <v>7</v>
      </c>
      <c r="D13" s="9"/>
      <c r="E13" s="9"/>
      <c r="F13" s="9"/>
      <c r="G13" s="9"/>
      <c r="H13" s="354"/>
      <c r="I13" s="355"/>
      <c r="J13" s="355"/>
      <c r="K13" s="355"/>
      <c r="L13" s="355"/>
      <c r="M13" s="355"/>
      <c r="N13" s="355"/>
      <c r="O13" s="355"/>
      <c r="P13" s="355"/>
      <c r="Q13" s="355"/>
      <c r="R13" s="355"/>
      <c r="S13" s="355"/>
      <c r="T13" s="356"/>
      <c r="U13" s="8"/>
      <c r="V13" s="39" t="s">
        <v>8</v>
      </c>
      <c r="W13" s="357"/>
      <c r="X13" s="358"/>
      <c r="Y13" s="358"/>
      <c r="Z13" s="359"/>
      <c r="AA13" s="10"/>
    </row>
    <row r="14" spans="2:27" ht="9.9499999999999993" customHeight="1" thickBot="1" x14ac:dyDescent="0.3">
      <c r="B14" s="11"/>
      <c r="C14" s="12"/>
      <c r="D14" s="13"/>
      <c r="E14" s="13"/>
      <c r="F14" s="13"/>
      <c r="G14" s="13"/>
      <c r="H14" s="13"/>
      <c r="I14" s="13"/>
      <c r="J14" s="13"/>
      <c r="K14" s="13"/>
      <c r="L14" s="13"/>
      <c r="M14" s="13"/>
      <c r="N14" s="13"/>
      <c r="O14" s="13"/>
      <c r="P14" s="13"/>
      <c r="Q14" s="13"/>
      <c r="R14" s="13"/>
      <c r="S14" s="13"/>
      <c r="T14" s="13"/>
      <c r="U14" s="13"/>
      <c r="V14" s="13"/>
      <c r="W14" s="13"/>
      <c r="X14" s="13"/>
      <c r="Y14" s="13"/>
      <c r="Z14" s="13"/>
      <c r="AA14" s="14"/>
    </row>
    <row r="15" spans="2:27" ht="15" customHeight="1" x14ac:dyDescent="0.25">
      <c r="B15" s="372" t="s">
        <v>129</v>
      </c>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4"/>
    </row>
    <row r="16" spans="2:27" ht="15" customHeight="1" thickBot="1" x14ac:dyDescent="0.3">
      <c r="B16" s="375"/>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7"/>
    </row>
    <row r="17" spans="2:27" ht="15" customHeight="1" x14ac:dyDescent="0.25">
      <c r="B17" s="162"/>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4"/>
    </row>
    <row r="18" spans="2:27" ht="15" customHeight="1" x14ac:dyDescent="0.25">
      <c r="B18" s="162"/>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64"/>
    </row>
    <row r="19" spans="2:27" ht="15" customHeight="1" x14ac:dyDescent="0.25">
      <c r="B19" s="165"/>
      <c r="C19" s="212" t="s">
        <v>119</v>
      </c>
      <c r="D19" s="212"/>
      <c r="E19" s="212"/>
      <c r="F19" s="212"/>
      <c r="G19" s="212"/>
      <c r="K19" s="181"/>
      <c r="L19" s="181"/>
      <c r="M19" s="181"/>
      <c r="N19" s="181"/>
      <c r="O19" s="181">
        <f>+H11</f>
        <v>0</v>
      </c>
      <c r="P19" s="491"/>
      <c r="Q19" s="491"/>
      <c r="R19" s="491"/>
      <c r="S19" s="181"/>
      <c r="T19" s="181"/>
      <c r="U19" s="181"/>
      <c r="V19" s="181"/>
      <c r="W19" s="181"/>
      <c r="X19" s="181"/>
      <c r="Y19" s="181"/>
      <c r="Z19" s="181"/>
      <c r="AA19" s="166"/>
    </row>
    <row r="20" spans="2:27" ht="15" customHeight="1" x14ac:dyDescent="0.25">
      <c r="B20" s="165"/>
      <c r="C20" s="212" t="s">
        <v>120</v>
      </c>
      <c r="D20" s="212"/>
      <c r="E20" s="212"/>
      <c r="F20" s="212"/>
      <c r="G20" s="212"/>
      <c r="H20" s="212"/>
      <c r="I20" s="212"/>
      <c r="J20" s="212"/>
      <c r="K20" s="181"/>
      <c r="L20" s="181"/>
      <c r="M20" s="181"/>
      <c r="N20" s="181"/>
      <c r="O20" s="181"/>
      <c r="P20" s="181"/>
      <c r="Q20" s="181"/>
      <c r="R20" s="181"/>
      <c r="S20" s="181"/>
      <c r="T20" s="181"/>
      <c r="U20" s="181"/>
      <c r="V20" s="181"/>
      <c r="W20" s="181"/>
      <c r="X20" s="181"/>
      <c r="Y20" s="181"/>
      <c r="Z20" s="181"/>
      <c r="AA20" s="166"/>
    </row>
    <row r="21" spans="2:27" ht="15" customHeight="1" x14ac:dyDescent="0.25">
      <c r="B21" s="165"/>
      <c r="C21" s="213"/>
      <c r="D21" s="213"/>
      <c r="E21" s="213"/>
      <c r="F21" s="213"/>
      <c r="G21" s="213"/>
      <c r="H21" s="213"/>
      <c r="I21" s="213"/>
      <c r="J21" s="213"/>
      <c r="K21" s="211"/>
      <c r="L21" s="211"/>
      <c r="M21" s="211"/>
      <c r="N21" s="211"/>
      <c r="O21" s="211"/>
      <c r="P21" s="211"/>
      <c r="Q21" s="211"/>
      <c r="R21" s="211"/>
      <c r="S21" s="211"/>
      <c r="T21" s="211"/>
      <c r="U21" s="211"/>
      <c r="V21" s="211"/>
      <c r="W21" s="211"/>
      <c r="X21" s="211"/>
      <c r="Y21" s="211"/>
      <c r="Z21" s="211"/>
      <c r="AA21" s="166"/>
    </row>
    <row r="22" spans="2:27" ht="15" customHeight="1" x14ac:dyDescent="0.25">
      <c r="B22" s="165"/>
      <c r="C22" s="213"/>
      <c r="D22" s="213"/>
      <c r="E22" s="213"/>
      <c r="F22" s="213"/>
      <c r="G22" s="213"/>
      <c r="H22" s="213"/>
      <c r="I22" s="213"/>
      <c r="J22" s="213"/>
      <c r="K22" s="211"/>
      <c r="L22" s="211"/>
      <c r="M22" s="211"/>
      <c r="N22" s="211"/>
      <c r="O22" s="211"/>
      <c r="P22" s="211"/>
      <c r="Q22" s="211"/>
      <c r="R22" s="211"/>
      <c r="S22" s="211"/>
      <c r="T22" s="211"/>
      <c r="U22" s="211"/>
      <c r="V22" s="211"/>
      <c r="W22" s="211"/>
      <c r="X22" s="211"/>
      <c r="Y22" s="211"/>
      <c r="Z22" s="211"/>
      <c r="AA22" s="166"/>
    </row>
    <row r="23" spans="2:27" ht="15" customHeight="1" x14ac:dyDescent="0.25">
      <c r="B23" s="165"/>
      <c r="C23" s="213"/>
      <c r="D23" s="490" t="s">
        <v>121</v>
      </c>
      <c r="E23" s="490"/>
      <c r="F23" s="490"/>
      <c r="G23" s="490"/>
      <c r="H23" s="490"/>
      <c r="I23" s="490"/>
      <c r="J23" s="490"/>
      <c r="K23" s="490"/>
      <c r="L23" s="490"/>
      <c r="M23" s="490"/>
      <c r="N23" s="490"/>
      <c r="O23" s="490"/>
      <c r="P23" s="490"/>
      <c r="Q23" s="490"/>
      <c r="R23" s="498" t="s">
        <v>122</v>
      </c>
      <c r="S23" s="498"/>
      <c r="T23" s="498"/>
      <c r="U23" s="498"/>
      <c r="V23" s="490" t="s">
        <v>123</v>
      </c>
      <c r="W23" s="490"/>
      <c r="X23" s="490"/>
      <c r="Y23" s="211"/>
      <c r="Z23" s="211"/>
      <c r="AA23" s="166"/>
    </row>
    <row r="24" spans="2:27" ht="15" customHeight="1" x14ac:dyDescent="0.25">
      <c r="B24" s="165"/>
      <c r="C24" s="213"/>
      <c r="D24" s="496"/>
      <c r="E24" s="496"/>
      <c r="F24" s="496"/>
      <c r="G24" s="496"/>
      <c r="H24" s="496"/>
      <c r="I24" s="496"/>
      <c r="J24" s="496"/>
      <c r="K24" s="496"/>
      <c r="L24" s="496"/>
      <c r="M24" s="496"/>
      <c r="N24" s="496"/>
      <c r="O24" s="496"/>
      <c r="P24" s="496"/>
      <c r="Q24" s="496"/>
      <c r="R24" s="507"/>
      <c r="S24" s="507"/>
      <c r="T24" s="507"/>
      <c r="U24" s="507"/>
      <c r="V24" s="492"/>
      <c r="W24" s="492"/>
      <c r="X24" s="492"/>
      <c r="Y24" s="211"/>
      <c r="Z24" s="211"/>
      <c r="AA24" s="166"/>
    </row>
    <row r="25" spans="2:27" ht="15" customHeight="1" x14ac:dyDescent="0.25">
      <c r="B25" s="165"/>
      <c r="C25" s="213"/>
      <c r="D25" s="496"/>
      <c r="E25" s="496"/>
      <c r="F25" s="496"/>
      <c r="G25" s="496"/>
      <c r="H25" s="496"/>
      <c r="I25" s="496"/>
      <c r="J25" s="496"/>
      <c r="K25" s="496"/>
      <c r="L25" s="496"/>
      <c r="M25" s="496"/>
      <c r="N25" s="496"/>
      <c r="O25" s="496"/>
      <c r="P25" s="496"/>
      <c r="Q25" s="496"/>
      <c r="R25" s="507"/>
      <c r="S25" s="507"/>
      <c r="T25" s="507"/>
      <c r="U25" s="507"/>
      <c r="V25" s="492"/>
      <c r="W25" s="492"/>
      <c r="X25" s="492"/>
      <c r="Y25" s="211"/>
      <c r="Z25" s="211"/>
      <c r="AA25" s="166"/>
    </row>
    <row r="26" spans="2:27" ht="15" customHeight="1" x14ac:dyDescent="0.25">
      <c r="B26" s="165"/>
      <c r="C26" s="213"/>
      <c r="D26" s="496"/>
      <c r="E26" s="496"/>
      <c r="F26" s="496"/>
      <c r="G26" s="496"/>
      <c r="H26" s="496"/>
      <c r="I26" s="496"/>
      <c r="J26" s="496"/>
      <c r="K26" s="496"/>
      <c r="L26" s="496"/>
      <c r="M26" s="496"/>
      <c r="N26" s="496"/>
      <c r="O26" s="496"/>
      <c r="P26" s="496"/>
      <c r="Q26" s="496"/>
      <c r="R26" s="507"/>
      <c r="S26" s="507"/>
      <c r="T26" s="507"/>
      <c r="U26" s="507"/>
      <c r="V26" s="506"/>
      <c r="W26" s="506"/>
      <c r="X26" s="506"/>
      <c r="Y26" s="199"/>
      <c r="Z26" s="199"/>
      <c r="AA26" s="166"/>
    </row>
    <row r="27" spans="2:27" ht="15" customHeight="1" x14ac:dyDescent="0.25">
      <c r="B27" s="165"/>
      <c r="C27" s="213"/>
      <c r="D27" s="496"/>
      <c r="E27" s="496"/>
      <c r="F27" s="496"/>
      <c r="G27" s="496"/>
      <c r="H27" s="496"/>
      <c r="I27" s="496"/>
      <c r="J27" s="496"/>
      <c r="K27" s="496"/>
      <c r="L27" s="496"/>
      <c r="M27" s="496"/>
      <c r="N27" s="496"/>
      <c r="O27" s="496"/>
      <c r="P27" s="496"/>
      <c r="Q27" s="496"/>
      <c r="R27" s="507"/>
      <c r="S27" s="507"/>
      <c r="T27" s="507"/>
      <c r="U27" s="507"/>
      <c r="V27" s="506"/>
      <c r="W27" s="506"/>
      <c r="X27" s="506"/>
      <c r="Y27" s="199"/>
      <c r="Z27" s="199"/>
      <c r="AA27" s="166"/>
    </row>
    <row r="28" spans="2:27" ht="15" customHeight="1" x14ac:dyDescent="0.25">
      <c r="B28" s="165"/>
      <c r="C28" s="213"/>
      <c r="D28" s="496"/>
      <c r="E28" s="496"/>
      <c r="F28" s="496"/>
      <c r="G28" s="496"/>
      <c r="H28" s="496"/>
      <c r="I28" s="496"/>
      <c r="J28" s="496"/>
      <c r="K28" s="496"/>
      <c r="L28" s="496"/>
      <c r="M28" s="496"/>
      <c r="N28" s="496"/>
      <c r="O28" s="496"/>
      <c r="P28" s="496"/>
      <c r="Q28" s="496"/>
      <c r="R28" s="507"/>
      <c r="S28" s="507"/>
      <c r="T28" s="507"/>
      <c r="U28" s="507"/>
      <c r="V28" s="506"/>
      <c r="W28" s="506"/>
      <c r="X28" s="506"/>
      <c r="Y28" s="199"/>
      <c r="Z28" s="199"/>
      <c r="AA28" s="166"/>
    </row>
    <row r="29" spans="2:27" ht="15" customHeight="1" x14ac:dyDescent="0.25">
      <c r="B29" s="165"/>
      <c r="C29" s="213"/>
      <c r="D29" s="496"/>
      <c r="E29" s="496"/>
      <c r="F29" s="496"/>
      <c r="G29" s="496"/>
      <c r="H29" s="496"/>
      <c r="I29" s="496"/>
      <c r="J29" s="496"/>
      <c r="K29" s="496"/>
      <c r="L29" s="496"/>
      <c r="M29" s="496"/>
      <c r="N29" s="496"/>
      <c r="O29" s="496"/>
      <c r="P29" s="496"/>
      <c r="Q29" s="496"/>
      <c r="R29" s="507"/>
      <c r="S29" s="507"/>
      <c r="T29" s="507"/>
      <c r="U29" s="507"/>
      <c r="V29" s="506"/>
      <c r="W29" s="506"/>
      <c r="X29" s="506"/>
      <c r="Y29" s="199"/>
      <c r="Z29" s="199"/>
      <c r="AA29" s="166"/>
    </row>
    <row r="30" spans="2:27" ht="15" customHeight="1" x14ac:dyDescent="0.25">
      <c r="B30" s="165"/>
      <c r="C30" s="213"/>
      <c r="D30" s="496"/>
      <c r="E30" s="496"/>
      <c r="F30" s="496"/>
      <c r="G30" s="496"/>
      <c r="H30" s="496"/>
      <c r="I30" s="496"/>
      <c r="J30" s="496"/>
      <c r="K30" s="496"/>
      <c r="L30" s="496"/>
      <c r="M30" s="496"/>
      <c r="N30" s="496"/>
      <c r="O30" s="496"/>
      <c r="P30" s="496"/>
      <c r="Q30" s="496"/>
      <c r="R30" s="507"/>
      <c r="S30" s="507"/>
      <c r="T30" s="507"/>
      <c r="U30" s="507"/>
      <c r="V30" s="506"/>
      <c r="W30" s="506"/>
      <c r="X30" s="506"/>
      <c r="Y30" s="199"/>
      <c r="Z30" s="199"/>
      <c r="AA30" s="166"/>
    </row>
    <row r="31" spans="2:27" ht="15" customHeight="1" x14ac:dyDescent="0.25">
      <c r="B31" s="165"/>
      <c r="C31" s="213"/>
      <c r="D31" s="496"/>
      <c r="E31" s="496"/>
      <c r="F31" s="496"/>
      <c r="G31" s="496"/>
      <c r="H31" s="496"/>
      <c r="I31" s="496"/>
      <c r="J31" s="496"/>
      <c r="K31" s="496"/>
      <c r="L31" s="496"/>
      <c r="M31" s="496"/>
      <c r="N31" s="496"/>
      <c r="O31" s="496"/>
      <c r="P31" s="496"/>
      <c r="Q31" s="496"/>
      <c r="R31" s="507"/>
      <c r="S31" s="507"/>
      <c r="T31" s="507"/>
      <c r="U31" s="507"/>
      <c r="V31" s="506"/>
      <c r="W31" s="506"/>
      <c r="X31" s="506"/>
      <c r="Y31" s="199"/>
      <c r="Z31" s="199"/>
      <c r="AA31" s="166"/>
    </row>
    <row r="32" spans="2:27" ht="15" customHeight="1" x14ac:dyDescent="0.25">
      <c r="B32" s="165"/>
      <c r="C32" s="213"/>
      <c r="D32" s="496"/>
      <c r="E32" s="496"/>
      <c r="F32" s="496"/>
      <c r="G32" s="496"/>
      <c r="H32" s="496"/>
      <c r="I32" s="496"/>
      <c r="J32" s="496"/>
      <c r="K32" s="496"/>
      <c r="L32" s="496"/>
      <c r="M32" s="496"/>
      <c r="N32" s="496"/>
      <c r="O32" s="496"/>
      <c r="P32" s="496"/>
      <c r="Q32" s="496"/>
      <c r="R32" s="507"/>
      <c r="S32" s="507"/>
      <c r="T32" s="507"/>
      <c r="U32" s="507"/>
      <c r="V32" s="506"/>
      <c r="W32" s="506"/>
      <c r="X32" s="506"/>
      <c r="Y32" s="199"/>
      <c r="Z32" s="199"/>
      <c r="AA32" s="166"/>
    </row>
    <row r="33" spans="2:27" ht="15" customHeight="1" x14ac:dyDescent="0.25">
      <c r="B33" s="165"/>
      <c r="C33" s="213"/>
      <c r="D33" s="496"/>
      <c r="E33" s="496"/>
      <c r="F33" s="496"/>
      <c r="G33" s="496"/>
      <c r="H33" s="496"/>
      <c r="I33" s="496"/>
      <c r="J33" s="496"/>
      <c r="K33" s="496"/>
      <c r="L33" s="496"/>
      <c r="M33" s="496"/>
      <c r="N33" s="496"/>
      <c r="O33" s="496"/>
      <c r="P33" s="496"/>
      <c r="Q33" s="496"/>
      <c r="R33" s="507"/>
      <c r="S33" s="507"/>
      <c r="T33" s="507"/>
      <c r="U33" s="507"/>
      <c r="V33" s="506"/>
      <c r="W33" s="506"/>
      <c r="X33" s="506"/>
      <c r="Y33" s="199"/>
      <c r="Z33" s="199"/>
      <c r="AA33" s="166"/>
    </row>
    <row r="34" spans="2:27" ht="15" customHeight="1" x14ac:dyDescent="0.25">
      <c r="B34" s="165"/>
      <c r="C34" s="213"/>
      <c r="D34" s="213"/>
      <c r="E34" s="213"/>
      <c r="F34" s="213"/>
      <c r="G34" s="213"/>
      <c r="H34" s="213"/>
      <c r="I34" s="213"/>
      <c r="J34" s="212"/>
      <c r="K34" s="212"/>
      <c r="L34" s="212"/>
      <c r="M34" s="212"/>
      <c r="N34" s="212"/>
      <c r="O34" s="212"/>
      <c r="P34" s="212"/>
      <c r="Q34" s="212"/>
      <c r="R34" s="212"/>
      <c r="S34" s="212"/>
      <c r="T34" s="186"/>
      <c r="U34" s="186"/>
      <c r="V34" s="186"/>
      <c r="W34" s="186"/>
      <c r="X34" s="186"/>
      <c r="Y34" s="186"/>
      <c r="Z34" s="186"/>
      <c r="AA34" s="166"/>
    </row>
    <row r="35" spans="2:27" ht="33" customHeight="1" x14ac:dyDescent="0.25">
      <c r="B35" s="165"/>
      <c r="C35" s="497" t="s">
        <v>124</v>
      </c>
      <c r="D35" s="497"/>
      <c r="E35" s="497"/>
      <c r="F35" s="497"/>
      <c r="G35" s="497"/>
      <c r="H35" s="497"/>
      <c r="I35" s="497"/>
      <c r="J35" s="497"/>
      <c r="K35" s="497"/>
      <c r="L35" s="497"/>
      <c r="M35" s="497"/>
      <c r="N35" s="497"/>
      <c r="O35" s="497"/>
      <c r="P35" s="497"/>
      <c r="Q35" s="497"/>
      <c r="R35" s="497"/>
      <c r="S35" s="497"/>
      <c r="T35" s="497"/>
      <c r="U35" s="497"/>
      <c r="V35" s="497"/>
      <c r="W35" s="497"/>
      <c r="X35" s="497"/>
      <c r="Y35" s="497"/>
      <c r="Z35" s="186"/>
      <c r="AA35" s="166"/>
    </row>
    <row r="36" spans="2:27" ht="15" customHeight="1" x14ac:dyDescent="0.25">
      <c r="B36" s="165"/>
      <c r="C36" s="213"/>
      <c r="D36" s="213"/>
      <c r="E36" s="213"/>
      <c r="F36" s="213"/>
      <c r="G36" s="213"/>
      <c r="H36" s="213"/>
      <c r="I36" s="213"/>
      <c r="J36" s="213"/>
      <c r="K36" s="186"/>
      <c r="L36" s="186"/>
      <c r="M36" s="186"/>
      <c r="N36" s="186"/>
      <c r="O36" s="186"/>
      <c r="P36" s="186"/>
      <c r="Q36" s="186"/>
      <c r="R36" s="186"/>
      <c r="S36" s="186"/>
      <c r="T36" s="186"/>
      <c r="U36" s="186"/>
      <c r="V36" s="186"/>
      <c r="W36" s="186"/>
      <c r="X36" s="186"/>
      <c r="Y36" s="186"/>
      <c r="Z36" s="186"/>
      <c r="AA36" s="166"/>
    </row>
    <row r="37" spans="2:27" ht="15" customHeight="1" x14ac:dyDescent="0.25">
      <c r="B37" s="28"/>
      <c r="C37" s="213"/>
      <c r="D37" s="490" t="s">
        <v>125</v>
      </c>
      <c r="E37" s="490"/>
      <c r="F37" s="490"/>
      <c r="G37" s="490"/>
      <c r="H37" s="490"/>
      <c r="I37" s="490"/>
      <c r="J37" s="490"/>
      <c r="K37" s="490"/>
      <c r="L37" s="490"/>
      <c r="M37" s="490"/>
      <c r="N37" s="490"/>
      <c r="O37" s="490"/>
      <c r="P37" s="498" t="s">
        <v>126</v>
      </c>
      <c r="Q37" s="498"/>
      <c r="R37" s="498"/>
      <c r="S37" s="498"/>
      <c r="T37" s="490" t="s">
        <v>127</v>
      </c>
      <c r="U37" s="490"/>
      <c r="V37" s="490"/>
      <c r="W37" s="490"/>
      <c r="X37" s="490"/>
      <c r="Y37" s="187"/>
      <c r="Z37" s="187"/>
      <c r="AA37" s="25"/>
    </row>
    <row r="38" spans="2:27" ht="15" customHeight="1" x14ac:dyDescent="0.25">
      <c r="B38" s="128"/>
      <c r="C38" s="213"/>
      <c r="D38" s="496"/>
      <c r="E38" s="496"/>
      <c r="F38" s="496"/>
      <c r="G38" s="496"/>
      <c r="H38" s="496"/>
      <c r="I38" s="496"/>
      <c r="J38" s="496"/>
      <c r="K38" s="496"/>
      <c r="L38" s="496"/>
      <c r="M38" s="496"/>
      <c r="N38" s="496"/>
      <c r="O38" s="496"/>
      <c r="P38" s="496"/>
      <c r="Q38" s="496"/>
      <c r="R38" s="496"/>
      <c r="S38" s="496"/>
      <c r="T38" s="496"/>
      <c r="U38" s="496"/>
      <c r="V38" s="496"/>
      <c r="W38" s="496"/>
      <c r="X38" s="496"/>
      <c r="Y38" s="187"/>
      <c r="Z38" s="187"/>
      <c r="AA38" s="25"/>
    </row>
    <row r="39" spans="2:27" ht="15" customHeight="1" x14ac:dyDescent="0.25">
      <c r="B39" s="128"/>
      <c r="C39" s="213"/>
      <c r="D39" s="496"/>
      <c r="E39" s="496"/>
      <c r="F39" s="496"/>
      <c r="G39" s="496"/>
      <c r="H39" s="496"/>
      <c r="I39" s="496"/>
      <c r="J39" s="496"/>
      <c r="K39" s="496"/>
      <c r="L39" s="496"/>
      <c r="M39" s="496"/>
      <c r="N39" s="496"/>
      <c r="O39" s="496"/>
      <c r="P39" s="496"/>
      <c r="Q39" s="496"/>
      <c r="R39" s="496"/>
      <c r="S39" s="496"/>
      <c r="T39" s="496"/>
      <c r="U39" s="496"/>
      <c r="V39" s="496"/>
      <c r="W39" s="496"/>
      <c r="X39" s="496"/>
      <c r="Y39" s="187"/>
      <c r="Z39" s="187"/>
      <c r="AA39" s="25"/>
    </row>
    <row r="40" spans="2:27" ht="15" customHeight="1" x14ac:dyDescent="0.25">
      <c r="B40" s="128"/>
      <c r="C40" s="213"/>
      <c r="D40" s="496"/>
      <c r="E40" s="496"/>
      <c r="F40" s="496"/>
      <c r="G40" s="496"/>
      <c r="H40" s="496"/>
      <c r="I40" s="496"/>
      <c r="J40" s="496"/>
      <c r="K40" s="496"/>
      <c r="L40" s="496"/>
      <c r="M40" s="496"/>
      <c r="N40" s="496"/>
      <c r="O40" s="496"/>
      <c r="P40" s="496"/>
      <c r="Q40" s="496"/>
      <c r="R40" s="496"/>
      <c r="S40" s="496"/>
      <c r="T40" s="496"/>
      <c r="U40" s="496"/>
      <c r="V40" s="496"/>
      <c r="W40" s="496"/>
      <c r="X40" s="496"/>
      <c r="Y40" s="187"/>
      <c r="Z40" s="187"/>
      <c r="AA40" s="25"/>
    </row>
    <row r="41" spans="2:27" ht="15" customHeight="1" x14ac:dyDescent="0.25">
      <c r="B41" s="128"/>
      <c r="C41" s="213"/>
      <c r="D41" s="496"/>
      <c r="E41" s="496"/>
      <c r="F41" s="496"/>
      <c r="G41" s="496"/>
      <c r="H41" s="496"/>
      <c r="I41" s="496"/>
      <c r="J41" s="496"/>
      <c r="K41" s="496"/>
      <c r="L41" s="496"/>
      <c r="M41" s="496"/>
      <c r="N41" s="496"/>
      <c r="O41" s="496"/>
      <c r="P41" s="496"/>
      <c r="Q41" s="496"/>
      <c r="R41" s="496"/>
      <c r="S41" s="496"/>
      <c r="T41" s="496"/>
      <c r="U41" s="496"/>
      <c r="V41" s="496"/>
      <c r="W41" s="496"/>
      <c r="X41" s="496"/>
      <c r="Y41" s="187"/>
      <c r="Z41" s="187"/>
      <c r="AA41" s="25"/>
    </row>
    <row r="42" spans="2:27" ht="15" customHeight="1" x14ac:dyDescent="0.25">
      <c r="B42" s="128"/>
      <c r="C42" s="213"/>
      <c r="D42" s="496"/>
      <c r="E42" s="496"/>
      <c r="F42" s="496"/>
      <c r="G42" s="496"/>
      <c r="H42" s="496"/>
      <c r="I42" s="496"/>
      <c r="J42" s="496"/>
      <c r="K42" s="496"/>
      <c r="L42" s="496"/>
      <c r="M42" s="496"/>
      <c r="N42" s="496"/>
      <c r="O42" s="496"/>
      <c r="P42" s="496"/>
      <c r="Q42" s="496"/>
      <c r="R42" s="496"/>
      <c r="S42" s="496"/>
      <c r="T42" s="496"/>
      <c r="U42" s="496"/>
      <c r="V42" s="496"/>
      <c r="W42" s="496"/>
      <c r="X42" s="496"/>
      <c r="Y42" s="187"/>
      <c r="Z42" s="187"/>
      <c r="AA42" s="25"/>
    </row>
    <row r="43" spans="2:27" ht="15" customHeight="1" x14ac:dyDescent="0.25">
      <c r="B43" s="128"/>
      <c r="C43" s="213"/>
      <c r="D43" s="496"/>
      <c r="E43" s="496"/>
      <c r="F43" s="496"/>
      <c r="G43" s="496"/>
      <c r="H43" s="496"/>
      <c r="I43" s="496"/>
      <c r="J43" s="496"/>
      <c r="K43" s="496"/>
      <c r="L43" s="496"/>
      <c r="M43" s="496"/>
      <c r="N43" s="496"/>
      <c r="O43" s="496"/>
      <c r="P43" s="496"/>
      <c r="Q43" s="496"/>
      <c r="R43" s="496"/>
      <c r="S43" s="496"/>
      <c r="T43" s="496"/>
      <c r="U43" s="496"/>
      <c r="V43" s="496"/>
      <c r="W43" s="496"/>
      <c r="X43" s="496"/>
      <c r="Y43" s="187"/>
      <c r="Z43" s="187"/>
      <c r="AA43" s="25"/>
    </row>
    <row r="44" spans="2:27" ht="15" customHeight="1" x14ac:dyDescent="0.25">
      <c r="B44" s="128"/>
      <c r="C44" s="213"/>
      <c r="D44" s="496"/>
      <c r="E44" s="496"/>
      <c r="F44" s="496"/>
      <c r="G44" s="496"/>
      <c r="H44" s="496"/>
      <c r="I44" s="496"/>
      <c r="J44" s="496"/>
      <c r="K44" s="496"/>
      <c r="L44" s="496"/>
      <c r="M44" s="496"/>
      <c r="N44" s="496"/>
      <c r="O44" s="496"/>
      <c r="P44" s="496"/>
      <c r="Q44" s="496"/>
      <c r="R44" s="496"/>
      <c r="S44" s="496"/>
      <c r="T44" s="496"/>
      <c r="U44" s="496"/>
      <c r="V44" s="496"/>
      <c r="W44" s="496"/>
      <c r="X44" s="496"/>
      <c r="Y44" s="187"/>
      <c r="Z44" s="187"/>
      <c r="AA44" s="25"/>
    </row>
    <row r="45" spans="2:27" ht="15" customHeight="1" x14ac:dyDescent="0.25">
      <c r="B45" s="128"/>
      <c r="C45" s="213"/>
      <c r="D45" s="496"/>
      <c r="E45" s="496"/>
      <c r="F45" s="496"/>
      <c r="G45" s="496"/>
      <c r="H45" s="496"/>
      <c r="I45" s="496"/>
      <c r="J45" s="496"/>
      <c r="K45" s="496"/>
      <c r="L45" s="496"/>
      <c r="M45" s="496"/>
      <c r="N45" s="496"/>
      <c r="O45" s="496"/>
      <c r="P45" s="496"/>
      <c r="Q45" s="496"/>
      <c r="R45" s="496"/>
      <c r="S45" s="496"/>
      <c r="T45" s="496"/>
      <c r="U45" s="496"/>
      <c r="V45" s="496"/>
      <c r="W45" s="496"/>
      <c r="X45" s="496"/>
      <c r="Y45" s="187"/>
      <c r="Z45" s="187"/>
      <c r="AA45" s="25"/>
    </row>
    <row r="46" spans="2:27" ht="15" customHeight="1" x14ac:dyDescent="0.25">
      <c r="B46" s="128"/>
      <c r="C46" s="213"/>
      <c r="D46" s="496"/>
      <c r="E46" s="496"/>
      <c r="F46" s="496"/>
      <c r="G46" s="496"/>
      <c r="H46" s="496"/>
      <c r="I46" s="496"/>
      <c r="J46" s="496"/>
      <c r="K46" s="496"/>
      <c r="L46" s="496"/>
      <c r="M46" s="496"/>
      <c r="N46" s="496"/>
      <c r="O46" s="496"/>
      <c r="P46" s="496"/>
      <c r="Q46" s="496"/>
      <c r="R46" s="496"/>
      <c r="S46" s="496"/>
      <c r="T46" s="496"/>
      <c r="U46" s="496"/>
      <c r="V46" s="496"/>
      <c r="W46" s="496"/>
      <c r="X46" s="496"/>
      <c r="Y46" s="187"/>
      <c r="Z46" s="187"/>
      <c r="AA46" s="25"/>
    </row>
    <row r="47" spans="2:27" ht="15" customHeight="1" x14ac:dyDescent="0.25">
      <c r="B47" s="128"/>
      <c r="C47" s="213"/>
      <c r="D47" s="496"/>
      <c r="E47" s="496"/>
      <c r="F47" s="496"/>
      <c r="G47" s="496"/>
      <c r="H47" s="496"/>
      <c r="I47" s="496"/>
      <c r="J47" s="496"/>
      <c r="K47" s="496"/>
      <c r="L47" s="496"/>
      <c r="M47" s="496"/>
      <c r="N47" s="496"/>
      <c r="O47" s="496"/>
      <c r="P47" s="496"/>
      <c r="Q47" s="496"/>
      <c r="R47" s="496"/>
      <c r="S47" s="496"/>
      <c r="T47" s="496"/>
      <c r="U47" s="496"/>
      <c r="V47" s="496"/>
      <c r="W47" s="496"/>
      <c r="X47" s="496"/>
      <c r="Y47" s="187"/>
      <c r="Z47" s="187"/>
      <c r="AA47" s="25"/>
    </row>
    <row r="48" spans="2:27" ht="15" customHeight="1" x14ac:dyDescent="0.25">
      <c r="B48" s="26"/>
      <c r="C48" s="27"/>
      <c r="D48" s="27"/>
      <c r="E48" s="27"/>
      <c r="F48" s="27"/>
      <c r="G48" s="27"/>
      <c r="H48" s="27"/>
      <c r="I48" s="27"/>
      <c r="J48" s="27"/>
      <c r="K48" s="27"/>
      <c r="L48" s="27"/>
      <c r="M48" s="27"/>
      <c r="N48" s="27"/>
      <c r="O48" s="27"/>
      <c r="P48" s="27"/>
      <c r="Q48" s="27"/>
      <c r="R48" s="27"/>
      <c r="S48" s="27"/>
      <c r="T48" s="27"/>
      <c r="U48" s="27"/>
      <c r="V48" s="27"/>
      <c r="W48" s="27"/>
      <c r="X48" s="27"/>
      <c r="Y48" s="27"/>
      <c r="Z48" s="27"/>
      <c r="AA48" s="25"/>
    </row>
    <row r="49" spans="2:27" ht="15" customHeight="1" x14ac:dyDescent="0.25">
      <c r="B49" s="26"/>
      <c r="C49" s="133"/>
      <c r="D49" s="27"/>
      <c r="E49" s="27"/>
      <c r="F49" s="27"/>
      <c r="G49" s="27"/>
      <c r="H49" s="27"/>
      <c r="I49" s="27"/>
      <c r="J49" s="27"/>
      <c r="K49" s="27"/>
      <c r="L49" s="27"/>
      <c r="M49" s="27"/>
      <c r="N49" s="27"/>
      <c r="O49" s="27"/>
      <c r="P49" s="27"/>
      <c r="Q49" s="27"/>
      <c r="R49" s="27"/>
      <c r="S49" s="27"/>
      <c r="T49" s="27"/>
      <c r="U49" s="27"/>
      <c r="V49" s="27"/>
      <c r="W49" s="27"/>
      <c r="X49" s="27"/>
      <c r="Y49" s="27"/>
      <c r="Z49" s="27"/>
      <c r="AA49" s="25"/>
    </row>
    <row r="50" spans="2:27" ht="15" customHeight="1" x14ac:dyDescent="0.25">
      <c r="B50" s="26"/>
      <c r="C50" s="138"/>
      <c r="D50" s="27"/>
      <c r="E50" s="27"/>
      <c r="F50" s="27"/>
      <c r="G50" s="27"/>
      <c r="H50" s="27"/>
      <c r="I50" s="27"/>
      <c r="J50" s="27"/>
      <c r="K50" s="27"/>
      <c r="L50" s="27"/>
      <c r="M50" s="27"/>
      <c r="N50" s="27"/>
      <c r="O50" s="27"/>
      <c r="P50" s="27"/>
      <c r="Q50" s="27"/>
      <c r="R50" s="27"/>
      <c r="S50" s="27"/>
      <c r="T50" s="27"/>
      <c r="U50" s="27"/>
      <c r="V50" s="27"/>
      <c r="W50" s="27"/>
      <c r="X50" s="27"/>
      <c r="Y50" s="27"/>
      <c r="Z50" s="27"/>
      <c r="AA50" s="25"/>
    </row>
    <row r="51" spans="2:27" ht="15" customHeight="1" thickBot="1" x14ac:dyDescent="0.3">
      <c r="B51" s="26"/>
      <c r="C51" s="138"/>
      <c r="D51" s="499"/>
      <c r="E51" s="499"/>
      <c r="F51" s="499"/>
      <c r="G51" s="499"/>
      <c r="H51" s="499"/>
      <c r="I51" s="499"/>
      <c r="J51" s="27"/>
      <c r="K51" s="27"/>
      <c r="L51" s="27"/>
      <c r="M51" s="27"/>
      <c r="N51" s="27"/>
      <c r="O51" s="27"/>
      <c r="P51" s="27"/>
      <c r="Q51" s="27"/>
      <c r="R51" s="27"/>
      <c r="S51" s="27"/>
      <c r="T51" s="27"/>
      <c r="U51" s="27"/>
      <c r="V51" s="27"/>
      <c r="W51" s="27"/>
      <c r="X51" s="27"/>
      <c r="Y51" s="27"/>
      <c r="Z51" s="27"/>
      <c r="AA51" s="25"/>
    </row>
    <row r="52" spans="2:27" ht="15" customHeight="1" x14ac:dyDescent="0.25">
      <c r="B52" s="26"/>
      <c r="C52" s="138"/>
      <c r="D52" s="133" t="s">
        <v>128</v>
      </c>
      <c r="E52" s="27"/>
      <c r="F52" s="27"/>
      <c r="G52" s="27"/>
      <c r="H52" s="27"/>
      <c r="I52" s="27"/>
      <c r="J52" s="27"/>
      <c r="K52" s="27"/>
      <c r="L52" s="27"/>
      <c r="M52" s="27"/>
      <c r="N52" s="27"/>
      <c r="O52" s="27"/>
      <c r="P52" s="27"/>
      <c r="Q52" s="27"/>
      <c r="R52" s="27"/>
      <c r="S52" s="27"/>
      <c r="T52" s="27"/>
      <c r="U52" s="27"/>
      <c r="V52" s="27"/>
      <c r="W52" s="27"/>
      <c r="X52" s="27"/>
      <c r="Y52" s="27"/>
      <c r="Z52" s="27"/>
      <c r="AA52" s="25"/>
    </row>
    <row r="53" spans="2:27" ht="15" customHeight="1" x14ac:dyDescent="0.25">
      <c r="B53" s="129"/>
      <c r="D53" s="27"/>
      <c r="E53" s="27"/>
      <c r="F53" s="27"/>
      <c r="G53" s="27"/>
      <c r="H53" s="27"/>
      <c r="I53" s="27"/>
      <c r="J53" s="27"/>
      <c r="K53" s="27"/>
      <c r="L53" s="27"/>
      <c r="M53" s="27"/>
      <c r="N53" s="27"/>
      <c r="O53" s="27"/>
      <c r="P53" s="27"/>
      <c r="Q53" s="27"/>
      <c r="R53" s="27"/>
      <c r="S53" s="27"/>
      <c r="T53" s="27"/>
      <c r="U53" s="27"/>
      <c r="V53" s="27"/>
      <c r="W53" s="27"/>
      <c r="X53" s="27"/>
      <c r="Y53" s="27"/>
      <c r="Z53" s="27"/>
      <c r="AA53" s="25"/>
    </row>
    <row r="54" spans="2:27" ht="15" customHeight="1" x14ac:dyDescent="0.25">
      <c r="B54" s="129"/>
      <c r="D54" s="27"/>
      <c r="E54" s="27"/>
      <c r="F54" s="27"/>
      <c r="G54" s="27"/>
      <c r="H54" s="27"/>
      <c r="I54" s="27"/>
      <c r="J54" s="27"/>
      <c r="K54" s="27"/>
      <c r="L54" s="27"/>
      <c r="M54" s="27"/>
      <c r="N54" s="27"/>
      <c r="O54" s="27"/>
      <c r="P54" s="27"/>
      <c r="Q54" s="27"/>
      <c r="R54" s="27"/>
      <c r="S54" s="27"/>
      <c r="T54" s="27"/>
      <c r="U54" s="27"/>
      <c r="V54" s="27"/>
      <c r="W54" s="27"/>
      <c r="X54" s="27"/>
      <c r="Y54" s="27"/>
      <c r="Z54" s="27"/>
      <c r="AA54" s="25"/>
    </row>
    <row r="55" spans="2:27" ht="15" customHeight="1" x14ac:dyDescent="0.25">
      <c r="B55" s="129"/>
      <c r="D55" s="27"/>
      <c r="E55" s="27"/>
      <c r="F55" s="27"/>
      <c r="G55" s="27"/>
      <c r="H55" s="27"/>
      <c r="I55" s="27"/>
      <c r="J55" s="27"/>
      <c r="K55" s="27"/>
      <c r="L55" s="27"/>
      <c r="M55" s="27"/>
      <c r="N55" s="27"/>
      <c r="O55" s="27"/>
      <c r="P55" s="27"/>
      <c r="Q55" s="27"/>
      <c r="R55" s="27"/>
      <c r="S55" s="27"/>
      <c r="T55" s="27"/>
      <c r="U55" s="27"/>
      <c r="V55" s="27"/>
      <c r="W55" s="27"/>
      <c r="X55" s="27"/>
      <c r="Y55" s="27"/>
      <c r="Z55" s="27"/>
      <c r="AA55" s="25"/>
    </row>
    <row r="56" spans="2:27" ht="15" customHeight="1" x14ac:dyDescent="0.25">
      <c r="B56" s="129"/>
      <c r="D56" s="27"/>
      <c r="E56" s="27"/>
      <c r="F56" s="27"/>
      <c r="G56" s="27"/>
      <c r="H56" s="27"/>
      <c r="I56" s="27"/>
      <c r="J56" s="27"/>
      <c r="K56" s="27"/>
      <c r="L56" s="27"/>
      <c r="M56" s="27"/>
      <c r="N56" s="27"/>
      <c r="O56" s="27"/>
      <c r="P56" s="27"/>
      <c r="Q56" s="27"/>
      <c r="R56" s="27"/>
      <c r="S56" s="27"/>
      <c r="T56" s="27"/>
      <c r="U56" s="27"/>
      <c r="V56" s="27"/>
      <c r="W56" s="27"/>
      <c r="X56" s="27"/>
      <c r="Y56" s="27"/>
      <c r="Z56" s="27"/>
      <c r="AA56" s="25"/>
    </row>
    <row r="57" spans="2:27" ht="15" customHeight="1" x14ac:dyDescent="0.25">
      <c r="B57" s="129"/>
      <c r="D57" s="27"/>
      <c r="E57" s="27"/>
      <c r="F57" s="27"/>
      <c r="G57" s="27"/>
      <c r="H57" s="27"/>
      <c r="I57" s="27"/>
      <c r="J57" s="27"/>
      <c r="K57" s="27"/>
      <c r="L57" s="27"/>
      <c r="M57" s="27"/>
      <c r="N57" s="27"/>
      <c r="O57" s="27"/>
      <c r="P57" s="27"/>
      <c r="Q57" s="27"/>
      <c r="R57" s="27"/>
      <c r="S57" s="27"/>
      <c r="T57" s="27"/>
      <c r="U57" s="27"/>
      <c r="V57" s="27"/>
      <c r="W57" s="27"/>
      <c r="X57" s="27"/>
      <c r="Y57" s="27"/>
      <c r="Z57" s="27"/>
      <c r="AA57" s="25"/>
    </row>
    <row r="58" spans="2:27" ht="15" customHeight="1" x14ac:dyDescent="0.25">
      <c r="B58" s="129"/>
      <c r="D58" s="27"/>
      <c r="E58" s="27"/>
      <c r="F58" s="27"/>
      <c r="G58" s="27"/>
      <c r="H58" s="27"/>
      <c r="I58" s="27"/>
      <c r="J58" s="27"/>
      <c r="K58" s="27"/>
      <c r="L58" s="27"/>
      <c r="M58" s="27"/>
      <c r="N58" s="27"/>
      <c r="O58" s="27"/>
      <c r="P58" s="27"/>
      <c r="Q58" s="27"/>
      <c r="R58" s="27"/>
      <c r="S58" s="27"/>
      <c r="T58" s="27"/>
      <c r="U58" s="27"/>
      <c r="V58" s="27"/>
      <c r="W58" s="27"/>
      <c r="X58" s="27"/>
      <c r="Y58" s="27"/>
      <c r="Z58" s="27"/>
      <c r="AA58" s="25"/>
    </row>
    <row r="59" spans="2:27" ht="15" customHeight="1" x14ac:dyDescent="0.25">
      <c r="B59" s="130"/>
      <c r="C59" s="138"/>
      <c r="D59" s="27"/>
      <c r="E59" s="27"/>
      <c r="F59" s="27"/>
      <c r="G59" s="27"/>
      <c r="H59" s="27"/>
      <c r="I59" s="27"/>
      <c r="J59" s="27"/>
      <c r="K59" s="27"/>
      <c r="L59" s="27"/>
      <c r="M59" s="27"/>
      <c r="N59" s="27"/>
      <c r="O59" s="27"/>
      <c r="P59" s="27"/>
      <c r="Q59" s="27"/>
      <c r="R59" s="27"/>
      <c r="S59" s="27"/>
      <c r="T59" s="27"/>
      <c r="U59" s="27"/>
      <c r="V59" s="27"/>
      <c r="W59" s="27"/>
      <c r="X59" s="27"/>
      <c r="Y59" s="27"/>
      <c r="Z59" s="27"/>
      <c r="AA59" s="25"/>
    </row>
    <row r="60" spans="2:27" ht="15" customHeight="1" x14ac:dyDescent="0.25">
      <c r="B60" s="130"/>
      <c r="C60" s="137"/>
      <c r="D60" s="27"/>
      <c r="E60" s="27"/>
      <c r="F60" s="27"/>
      <c r="G60" s="27"/>
      <c r="H60" s="27"/>
      <c r="I60" s="27"/>
      <c r="J60" s="27"/>
      <c r="K60" s="27"/>
      <c r="L60" s="27"/>
      <c r="M60" s="27"/>
      <c r="N60" s="27"/>
      <c r="O60" s="27"/>
      <c r="P60" s="27"/>
      <c r="Q60" s="27"/>
      <c r="R60" s="27"/>
      <c r="S60" s="27"/>
      <c r="T60" s="27"/>
      <c r="U60" s="27"/>
      <c r="V60" s="27"/>
      <c r="W60" s="27"/>
      <c r="X60" s="27"/>
      <c r="Y60" s="27"/>
      <c r="Z60" s="27"/>
      <c r="AA60" s="25"/>
    </row>
    <row r="61" spans="2:27" ht="15" customHeight="1" x14ac:dyDescent="0.25">
      <c r="B61" s="130"/>
      <c r="C61" s="137"/>
      <c r="D61" s="27"/>
      <c r="E61" s="27"/>
      <c r="F61" s="27"/>
      <c r="G61" s="27"/>
      <c r="H61" s="27"/>
      <c r="I61" s="27"/>
      <c r="J61" s="27"/>
      <c r="K61" s="27"/>
      <c r="L61" s="27"/>
      <c r="M61" s="27"/>
      <c r="N61" s="27"/>
      <c r="O61" s="27"/>
      <c r="P61" s="27"/>
      <c r="Q61" s="27"/>
      <c r="R61" s="27"/>
      <c r="S61" s="27"/>
      <c r="T61" s="27"/>
      <c r="U61" s="27"/>
      <c r="V61" s="27"/>
      <c r="W61" s="27"/>
      <c r="X61" s="27"/>
      <c r="Y61" s="27"/>
      <c r="Z61" s="27"/>
      <c r="AA61" s="25"/>
    </row>
    <row r="62" spans="2:27" ht="15" customHeight="1" x14ac:dyDescent="0.25">
      <c r="B62" s="26"/>
      <c r="C62" s="27"/>
      <c r="D62" s="27"/>
      <c r="E62" s="27"/>
      <c r="F62" s="27"/>
      <c r="G62" s="27"/>
      <c r="H62" s="27"/>
      <c r="I62" s="27"/>
      <c r="J62" s="27"/>
      <c r="K62" s="27"/>
      <c r="L62" s="27"/>
      <c r="M62" s="27"/>
      <c r="N62" s="27"/>
      <c r="O62" s="27"/>
      <c r="P62" s="27"/>
      <c r="Q62" s="27"/>
      <c r="R62" s="27"/>
      <c r="S62" s="27"/>
      <c r="T62" s="27"/>
      <c r="U62" s="27"/>
      <c r="V62" s="27"/>
      <c r="W62" s="27"/>
      <c r="X62" s="27"/>
      <c r="Y62" s="27"/>
      <c r="Z62" s="27"/>
      <c r="AA62" s="25"/>
    </row>
    <row r="63" spans="2:27" ht="15" customHeight="1" thickBot="1" x14ac:dyDescent="0.3">
      <c r="B63" s="29"/>
      <c r="C63" s="30"/>
      <c r="D63" s="30"/>
      <c r="E63" s="30"/>
      <c r="F63" s="30"/>
      <c r="G63" s="30"/>
      <c r="H63" s="30"/>
      <c r="I63" s="30"/>
      <c r="J63" s="30"/>
      <c r="K63" s="30"/>
      <c r="L63" s="30"/>
      <c r="M63" s="30"/>
      <c r="N63" s="30"/>
      <c r="O63" s="30"/>
      <c r="P63" s="30"/>
      <c r="Q63" s="30"/>
      <c r="R63" s="30"/>
      <c r="S63" s="30"/>
      <c r="T63" s="30"/>
      <c r="U63" s="30"/>
      <c r="V63" s="30"/>
      <c r="W63" s="30"/>
      <c r="X63" s="30"/>
      <c r="Y63" s="30"/>
      <c r="Z63" s="30"/>
      <c r="AA63" s="31"/>
    </row>
  </sheetData>
  <sheetProtection formatCells="0" formatColumns="0" formatRows="0" insertColumns="0" insertRows="0" insertHyperlinks="0" deleteColumns="0" deleteRows="0" sort="0" autoFilter="0" pivotTables="0"/>
  <mergeCells count="79">
    <mergeCell ref="D51:I51"/>
    <mergeCell ref="D46:O46"/>
    <mergeCell ref="P46:S46"/>
    <mergeCell ref="T46:X46"/>
    <mergeCell ref="D47:O47"/>
    <mergeCell ref="P47:S47"/>
    <mergeCell ref="T47:X47"/>
    <mergeCell ref="T45:X45"/>
    <mergeCell ref="P40:S40"/>
    <mergeCell ref="T40:X40"/>
    <mergeCell ref="D41:O41"/>
    <mergeCell ref="P41:S41"/>
    <mergeCell ref="T41:X41"/>
    <mergeCell ref="D42:O42"/>
    <mergeCell ref="P42:S42"/>
    <mergeCell ref="T42:X42"/>
    <mergeCell ref="D40:O40"/>
    <mergeCell ref="D43:O43"/>
    <mergeCell ref="P43:S43"/>
    <mergeCell ref="T43:X43"/>
    <mergeCell ref="D44:O44"/>
    <mergeCell ref="P44:S44"/>
    <mergeCell ref="T44:X44"/>
    <mergeCell ref="D39:O39"/>
    <mergeCell ref="D33:Q33"/>
    <mergeCell ref="D37:O37"/>
    <mergeCell ref="D38:O38"/>
    <mergeCell ref="D45:O45"/>
    <mergeCell ref="P45:S45"/>
    <mergeCell ref="T38:X38"/>
    <mergeCell ref="T39:X39"/>
    <mergeCell ref="P39:S39"/>
    <mergeCell ref="P38:S38"/>
    <mergeCell ref="P37:S37"/>
    <mergeCell ref="R31:U31"/>
    <mergeCell ref="V31:X31"/>
    <mergeCell ref="R33:U33"/>
    <mergeCell ref="V33:X33"/>
    <mergeCell ref="T37:X37"/>
    <mergeCell ref="C35:Y35"/>
    <mergeCell ref="D32:Q32"/>
    <mergeCell ref="R32:U32"/>
    <mergeCell ref="V32:X32"/>
    <mergeCell ref="D31:Q31"/>
    <mergeCell ref="D29:Q29"/>
    <mergeCell ref="R29:U29"/>
    <mergeCell ref="V29:X29"/>
    <mergeCell ref="R27:U27"/>
    <mergeCell ref="D30:Q30"/>
    <mergeCell ref="R30:U30"/>
    <mergeCell ref="V30:X30"/>
    <mergeCell ref="V27:X27"/>
    <mergeCell ref="D27:Q27"/>
    <mergeCell ref="D28:Q28"/>
    <mergeCell ref="R28:U28"/>
    <mergeCell ref="V28:X28"/>
    <mergeCell ref="D23:Q23"/>
    <mergeCell ref="D24:Q24"/>
    <mergeCell ref="D25:Q25"/>
    <mergeCell ref="D26:Q26"/>
    <mergeCell ref="V23:X23"/>
    <mergeCell ref="V24:X24"/>
    <mergeCell ref="V25:X25"/>
    <mergeCell ref="V26:X26"/>
    <mergeCell ref="R23:U23"/>
    <mergeCell ref="R24:U24"/>
    <mergeCell ref="R25:U25"/>
    <mergeCell ref="R26:U26"/>
    <mergeCell ref="H11:Z11"/>
    <mergeCell ref="H13:T13"/>
    <mergeCell ref="W13:Z13"/>
    <mergeCell ref="B15:AA16"/>
    <mergeCell ref="P19:R19"/>
    <mergeCell ref="B9:AA9"/>
    <mergeCell ref="B2:AA3"/>
    <mergeCell ref="B4:AA4"/>
    <mergeCell ref="B5:AA5"/>
    <mergeCell ref="B6:AA7"/>
    <mergeCell ref="B8:AA8"/>
  </mergeCell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2:AA66"/>
  <sheetViews>
    <sheetView showGridLines="0" tabSelected="1" view="pageBreakPreview" topLeftCell="A13" zoomScale="70" zoomScaleNormal="100" zoomScaleSheetLayoutView="70" workbookViewId="0">
      <selection activeCell="B16" sqref="B16:AA17"/>
    </sheetView>
  </sheetViews>
  <sheetFormatPr baseColWidth="10" defaultColWidth="5.7109375" defaultRowHeight="15" customHeight="1" x14ac:dyDescent="0.25"/>
  <cols>
    <col min="1" max="1" width="3.7109375" style="51" customWidth="1"/>
    <col min="2" max="16384" width="5.7109375" style="51"/>
  </cols>
  <sheetData>
    <row r="2" spans="2:27" ht="15" customHeight="1" x14ac:dyDescent="0.25">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row>
    <row r="3" spans="2:27" ht="15" customHeight="1" x14ac:dyDescent="0.25">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row>
    <row r="4" spans="2:27" ht="15" customHeight="1" x14ac:dyDescent="0.25">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row>
    <row r="5" spans="2:27" ht="15" customHeight="1" x14ac:dyDescent="0.25">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2:27" ht="15" customHeight="1" x14ac:dyDescent="0.25">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row>
    <row r="7" spans="2:27" ht="15" customHeight="1" x14ac:dyDescent="0.25">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row>
    <row r="8" spans="2:27" ht="15" customHeight="1" x14ac:dyDescent="0.25">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row>
    <row r="9" spans="2:27" ht="15" customHeight="1" x14ac:dyDescent="0.25">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row>
    <row r="10" spans="2:27" ht="15" customHeight="1" x14ac:dyDescent="0.25">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row>
    <row r="11" spans="2:27" ht="18" x14ac:dyDescent="0.25">
      <c r="B11" s="146"/>
      <c r="C11" s="334" t="s">
        <v>87</v>
      </c>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146"/>
    </row>
    <row r="12" spans="2:27" ht="18" x14ac:dyDescent="0.25">
      <c r="B12" s="146"/>
      <c r="C12" s="334" t="s">
        <v>88</v>
      </c>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146"/>
    </row>
    <row r="13" spans="2:27" ht="18" x14ac:dyDescent="0.25">
      <c r="B13" s="146"/>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46"/>
    </row>
    <row r="14" spans="2:27" ht="18" x14ac:dyDescent="0.25">
      <c r="B14" s="146"/>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46"/>
    </row>
    <row r="15" spans="2:27" ht="23.25" x14ac:dyDescent="0.25">
      <c r="B15" s="146"/>
      <c r="C15" s="335" t="s">
        <v>96</v>
      </c>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146"/>
    </row>
    <row r="16" spans="2:27" ht="24" customHeight="1" x14ac:dyDescent="0.25">
      <c r="B16" s="338" t="str">
        <f>IF(DATOS!C2="",UPPER(DATOS!B2),"PROYECTO "&amp;UPPER(DATOS!C2))</f>
        <v>PROYECTO CONSTRUCCIÓN IX ETAPA TRANQUE TALABRE</v>
      </c>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row>
    <row r="17" spans="1:27" ht="24" customHeight="1" x14ac:dyDescent="0.25">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338"/>
    </row>
    <row r="18" spans="1:27" ht="15" customHeight="1" x14ac:dyDescent="0.25">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6"/>
    </row>
    <row r="19" spans="1:27" ht="20.25" x14ac:dyDescent="0.25">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ht="15" customHeight="1" x14ac:dyDescent="0.25">
      <c r="B20" s="146"/>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row>
    <row r="21" spans="1:27" ht="15" customHeight="1" x14ac:dyDescent="0.25">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row>
    <row r="22" spans="1:27" ht="15" customHeight="1" x14ac:dyDescent="0.25">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row>
    <row r="23" spans="1:27" ht="15" customHeight="1" x14ac:dyDescent="0.25">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row>
    <row r="24" spans="1:27" s="144" customFormat="1" ht="26.25" x14ac:dyDescent="0.25">
      <c r="B24" s="148"/>
      <c r="C24" s="336" t="s">
        <v>97</v>
      </c>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148"/>
    </row>
    <row r="25" spans="1:27" ht="15" customHeight="1" x14ac:dyDescent="0.25">
      <c r="B25" s="146"/>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row>
    <row r="26" spans="1:27" s="49" customFormat="1" ht="24.75" customHeight="1" x14ac:dyDescent="0.25">
      <c r="B26" s="147"/>
      <c r="C26" s="336" t="s">
        <v>254</v>
      </c>
      <c r="D26" s="336"/>
      <c r="E26" s="336"/>
      <c r="F26" s="336"/>
      <c r="G26" s="336"/>
      <c r="H26" s="336"/>
      <c r="I26" s="336"/>
      <c r="J26" s="336"/>
      <c r="K26" s="336"/>
      <c r="L26" s="336"/>
      <c r="M26" s="336"/>
      <c r="N26" s="336" t="s">
        <v>99</v>
      </c>
      <c r="O26" s="336"/>
      <c r="P26" s="336"/>
      <c r="Q26" s="336"/>
      <c r="R26" s="336"/>
      <c r="S26" s="336"/>
      <c r="T26" s="336"/>
      <c r="U26" s="336"/>
      <c r="V26" s="336"/>
      <c r="W26" s="336"/>
      <c r="X26" s="336"/>
      <c r="Y26" s="336"/>
      <c r="Z26" s="336"/>
      <c r="AA26" s="147"/>
    </row>
    <row r="27" spans="1:27" s="49" customFormat="1" ht="15" customHeight="1" x14ac:dyDescent="0.25">
      <c r="B27" s="147"/>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row>
    <row r="28" spans="1:27" s="49" customFormat="1" ht="14.25" x14ac:dyDescent="0.25"/>
    <row r="29" spans="1:27" s="49" customFormat="1" ht="26.25" x14ac:dyDescent="0.25">
      <c r="A29" s="336" t="str">
        <f>+DATOS!K12</f>
        <v>LICITACIÓN VP - GPR  007 / 23</v>
      </c>
      <c r="B29" s="336"/>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148"/>
    </row>
    <row r="30" spans="1:27" s="49" customFormat="1" ht="21" customHeight="1" x14ac:dyDescent="0.25">
      <c r="B30" s="340" t="str">
        <f>IF(DATOS!C6="",UPPER(DATOS!B6),UPPER("''"&amp;DATOS!C6&amp;"''"))</f>
        <v>''OBRAS ELECTROMECÁNICAS Y SISTEMA MONITOREO TRANQUE TALABRE''</v>
      </c>
      <c r="C30" s="340"/>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row>
    <row r="31" spans="1:27" s="49" customFormat="1" ht="15" customHeight="1" x14ac:dyDescent="0.25">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row>
    <row r="32" spans="1:27" s="49" customFormat="1" ht="15" customHeight="1" x14ac:dyDescent="0.2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row>
    <row r="33" spans="2:27" s="49" customFormat="1" ht="15" customHeight="1" x14ac:dyDescent="0.25">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row>
    <row r="34" spans="2:27" s="49" customFormat="1" ht="15" customHeight="1" x14ac:dyDescent="0.25">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row>
    <row r="35" spans="2:27" ht="15" customHeight="1" x14ac:dyDescent="0.25">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row>
    <row r="36" spans="2:27" ht="15" customHeight="1" x14ac:dyDescent="0.25">
      <c r="B36" s="150"/>
      <c r="C36" s="150"/>
      <c r="D36" s="150"/>
      <c r="E36" s="150"/>
      <c r="F36" s="150"/>
      <c r="G36" s="150"/>
      <c r="H36" s="150"/>
      <c r="I36" s="150"/>
      <c r="J36" s="150"/>
      <c r="K36" s="150"/>
      <c r="L36" s="150"/>
      <c r="M36" s="150"/>
      <c r="N36" s="150"/>
      <c r="O36" s="150"/>
      <c r="P36" s="150"/>
      <c r="Q36" s="150"/>
      <c r="R36" s="150"/>
      <c r="S36" s="150"/>
      <c r="T36" s="150"/>
      <c r="U36" s="150"/>
      <c r="V36" s="150"/>
      <c r="W36" s="150"/>
      <c r="X36" s="150"/>
      <c r="Y36" s="150"/>
      <c r="Z36" s="150"/>
      <c r="AA36" s="150"/>
    </row>
    <row r="37" spans="2:27" ht="15" customHeight="1" x14ac:dyDescent="0.25">
      <c r="B37" s="150"/>
      <c r="C37" s="150"/>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row>
    <row r="38" spans="2:27" ht="28.5" customHeight="1" x14ac:dyDescent="0.25">
      <c r="B38" s="150"/>
      <c r="C38" s="337" t="s">
        <v>98</v>
      </c>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150"/>
    </row>
    <row r="39" spans="2:27" ht="28.5" customHeight="1" x14ac:dyDescent="0.25">
      <c r="B39" s="150"/>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50"/>
    </row>
    <row r="40" spans="2:27" ht="28.5" customHeight="1" x14ac:dyDescent="0.25">
      <c r="B40" s="150"/>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150"/>
    </row>
    <row r="41" spans="2:27" ht="33.75" customHeight="1" x14ac:dyDescent="0.25">
      <c r="B41" s="150"/>
      <c r="AA41" s="150"/>
    </row>
    <row r="42" spans="2:27" ht="18" x14ac:dyDescent="0.25">
      <c r="B42" s="150"/>
      <c r="AA42" s="150"/>
    </row>
    <row r="43" spans="2:27" s="144" customFormat="1" ht="26.25" x14ac:dyDescent="0.25">
      <c r="B43" s="201"/>
      <c r="AA43" s="201"/>
    </row>
    <row r="44" spans="2:27" ht="15" customHeight="1" x14ac:dyDescent="0.25">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row>
    <row r="45" spans="2:27" ht="15" customHeight="1" x14ac:dyDescent="0.25">
      <c r="B45" s="150"/>
      <c r="AA45" s="150"/>
    </row>
    <row r="46" spans="2:27" ht="23.25" x14ac:dyDescent="0.25">
      <c r="B46" s="143"/>
      <c r="AA46" s="150"/>
    </row>
    <row r="47" spans="2:27" ht="9.9499999999999993" customHeight="1" x14ac:dyDescent="0.25">
      <c r="B47" s="143"/>
      <c r="AA47" s="150"/>
    </row>
    <row r="48" spans="2:27" ht="23.25" x14ac:dyDescent="0.25">
      <c r="B48" s="143"/>
      <c r="AA48" s="150"/>
    </row>
    <row r="49" spans="2:27" ht="27.75" x14ac:dyDescent="0.25">
      <c r="B49" s="143"/>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c r="AA49" s="153"/>
    </row>
    <row r="50" spans="2:27" ht="27.75" x14ac:dyDescent="0.25">
      <c r="B50" s="143"/>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3"/>
    </row>
    <row r="51" spans="2:27" ht="15" customHeight="1" x14ac:dyDescent="0.25">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row>
    <row r="52" spans="2:27" ht="15" customHeight="1" x14ac:dyDescent="0.25">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row>
    <row r="53" spans="2:27" ht="15" customHeight="1" x14ac:dyDescent="0.25">
      <c r="B53" s="150"/>
      <c r="C53" s="150"/>
      <c r="D53" s="150"/>
      <c r="E53" s="150"/>
      <c r="F53" s="150"/>
      <c r="G53" s="150"/>
      <c r="H53" s="150"/>
      <c r="I53" s="150"/>
      <c r="J53" s="150"/>
      <c r="K53" s="150"/>
      <c r="L53" s="150"/>
      <c r="M53" s="150"/>
      <c r="N53" s="150"/>
      <c r="O53" s="150"/>
      <c r="P53" s="150"/>
      <c r="Q53" s="150"/>
      <c r="R53" s="150"/>
      <c r="S53" s="150"/>
      <c r="T53" s="150"/>
      <c r="U53" s="150"/>
      <c r="V53" s="150"/>
      <c r="W53" s="150"/>
      <c r="X53" s="150"/>
      <c r="Y53" s="150"/>
      <c r="Z53" s="150"/>
      <c r="AA53" s="150"/>
    </row>
    <row r="54" spans="2:27" ht="15" customHeight="1" x14ac:dyDescent="0.25">
      <c r="B54" s="150"/>
      <c r="C54" s="150"/>
      <c r="D54" s="150"/>
      <c r="E54" s="150"/>
      <c r="F54" s="150"/>
      <c r="G54" s="150"/>
      <c r="H54" s="150"/>
      <c r="I54" s="150"/>
      <c r="J54" s="150"/>
      <c r="K54" s="150"/>
      <c r="L54" s="150"/>
      <c r="M54" s="150"/>
      <c r="N54" s="150"/>
      <c r="O54" s="150"/>
      <c r="P54" s="150"/>
      <c r="Q54" s="150"/>
      <c r="R54" s="150"/>
      <c r="S54" s="150"/>
      <c r="T54" s="150"/>
      <c r="U54" s="150"/>
      <c r="V54" s="150"/>
      <c r="W54" s="150"/>
      <c r="X54" s="150"/>
      <c r="Y54" s="150"/>
      <c r="Z54" s="150"/>
      <c r="AA54" s="150"/>
    </row>
    <row r="55" spans="2:27" ht="15" customHeight="1" x14ac:dyDescent="0.25">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row>
    <row r="56" spans="2:27" ht="15" customHeight="1" x14ac:dyDescent="0.25">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row>
    <row r="57" spans="2:27" ht="15" customHeight="1" x14ac:dyDescent="0.25">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row>
    <row r="58" spans="2:27" ht="15" customHeight="1" x14ac:dyDescent="0.25">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row>
    <row r="59" spans="2:27" ht="15" customHeight="1" x14ac:dyDescent="0.25">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row>
    <row r="60" spans="2:27" ht="15" customHeight="1" x14ac:dyDescent="0.25">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row>
    <row r="61" spans="2:27" ht="15" customHeight="1" x14ac:dyDescent="0.25">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row>
    <row r="62" spans="2:27" ht="15" customHeight="1" x14ac:dyDescent="0.25">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row>
    <row r="63" spans="2:27" ht="15" customHeight="1" x14ac:dyDescent="0.25">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row>
    <row r="64" spans="2:27" ht="15" customHeight="1" x14ac:dyDescent="0.25">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row>
    <row r="65" spans="2:27" ht="15" customHeight="1" x14ac:dyDescent="0.25">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row>
    <row r="66" spans="2:27" ht="15" customHeight="1" x14ac:dyDescent="0.25">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row>
  </sheetData>
  <sheetProtection formatCells="0" formatColumns="0" formatRows="0" insertColumns="0" insertRows="0" insertHyperlinks="0" deleteColumns="0" deleteRows="0" sort="0" autoFilter="0" pivotTables="0"/>
  <mergeCells count="11">
    <mergeCell ref="C11:Z11"/>
    <mergeCell ref="C12:Z12"/>
    <mergeCell ref="C15:Z15"/>
    <mergeCell ref="C24:Z24"/>
    <mergeCell ref="C40:Z40"/>
    <mergeCell ref="C38:Z38"/>
    <mergeCell ref="B16:AA17"/>
    <mergeCell ref="B19:AA19"/>
    <mergeCell ref="A29:Z29"/>
    <mergeCell ref="B30:AA31"/>
    <mergeCell ref="C26:Z26"/>
  </mergeCell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00FF00"/>
    <pageSetUpPr fitToPage="1"/>
  </sheetPr>
  <dimension ref="B2:AA71"/>
  <sheetViews>
    <sheetView showGridLines="0" view="pageBreakPreview" zoomScale="70" zoomScaleNormal="100" zoomScaleSheetLayoutView="70" workbookViewId="0">
      <selection activeCell="B5" sqref="B5:AA5"/>
    </sheetView>
  </sheetViews>
  <sheetFormatPr baseColWidth="10" defaultColWidth="5.7109375" defaultRowHeight="15" customHeight="1" x14ac:dyDescent="0.25"/>
  <cols>
    <col min="1" max="1" width="3.7109375" style="24" customWidth="1"/>
    <col min="2" max="7" width="5.7109375" style="24"/>
    <col min="8" max="8" width="5.7109375" style="24" customWidth="1"/>
    <col min="9" max="16384" width="5.7109375" style="24"/>
  </cols>
  <sheetData>
    <row r="2" spans="2:27" s="49"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9"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9" customFormat="1" ht="15" customHeight="1" x14ac:dyDescent="0.25">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49" customFormat="1" ht="15" customHeight="1" x14ac:dyDescent="0.25">
      <c r="B5" s="367" t="str">
        <f>+CARATULA!C26</f>
        <v>PROCESO SAP ARIBA Nº DOC793061705</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9" customFormat="1" ht="15" customHeight="1" x14ac:dyDescent="0.25">
      <c r="B6" s="369" t="str">
        <f>IF(DATOS!C6="",UPPER(DATOS!B6),UPPER("''"&amp;DATOS!C6&amp;"''"))</f>
        <v>''OBRAS ELECTROMECÁNICAS Y SISTEMA MONITOREO TRANQUE TALABRE''</v>
      </c>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50" customFormat="1" ht="15" customHeight="1" x14ac:dyDescent="0.25">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50" customFormat="1" ht="15" customHeight="1" x14ac:dyDescent="0.25">
      <c r="B8" s="366" t="str">
        <f>IF(OR(DATOS!E12="",DATOS!G12="",DATOS!I12=""),UPPER(DATOS!B12),DATOS!K12)</f>
        <v>LICITACIÓN VP - GPR  007 / 23</v>
      </c>
      <c r="C8" s="366"/>
      <c r="D8" s="366"/>
      <c r="E8" s="366"/>
      <c r="F8" s="366"/>
      <c r="G8" s="366"/>
      <c r="H8" s="366"/>
      <c r="I8" s="366"/>
      <c r="J8" s="366"/>
      <c r="K8" s="366"/>
      <c r="L8" s="366"/>
      <c r="M8" s="366"/>
      <c r="N8" s="366"/>
      <c r="O8" s="366"/>
      <c r="P8" s="366"/>
      <c r="Q8" s="366"/>
      <c r="R8" s="366"/>
      <c r="S8" s="366"/>
      <c r="T8" s="366"/>
      <c r="U8" s="366"/>
      <c r="V8" s="366"/>
      <c r="W8" s="366"/>
      <c r="X8" s="366"/>
      <c r="Y8" s="366"/>
      <c r="Z8" s="366"/>
      <c r="AA8" s="366"/>
    </row>
    <row r="9" spans="2:27" ht="15" customHeight="1" thickBot="1" x14ac:dyDescent="0.3">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row>
    <row r="10" spans="2:27" ht="9.9499999999999993" customHeight="1" x14ac:dyDescent="0.25">
      <c r="B10" s="4"/>
      <c r="C10" s="5"/>
      <c r="D10" s="5"/>
      <c r="E10" s="5"/>
      <c r="F10" s="5"/>
      <c r="G10" s="5"/>
      <c r="H10" s="5"/>
      <c r="I10" s="5"/>
      <c r="J10" s="5"/>
      <c r="K10" s="5"/>
      <c r="L10" s="5"/>
      <c r="M10" s="5"/>
      <c r="N10" s="5"/>
      <c r="O10" s="5"/>
      <c r="P10" s="5"/>
      <c r="Q10" s="5"/>
      <c r="R10" s="53"/>
      <c r="S10" s="5"/>
      <c r="T10" s="5"/>
      <c r="U10" s="5"/>
      <c r="V10" s="5"/>
      <c r="W10" s="5"/>
      <c r="X10" s="5"/>
      <c r="Y10" s="5"/>
      <c r="Z10" s="5"/>
      <c r="AA10" s="6"/>
    </row>
    <row r="11" spans="2:27" ht="15" customHeight="1" x14ac:dyDescent="0.25">
      <c r="B11" s="7"/>
      <c r="C11" s="38" t="s">
        <v>9</v>
      </c>
      <c r="D11" s="9"/>
      <c r="E11" s="9"/>
      <c r="F11" s="9"/>
      <c r="G11" s="9"/>
      <c r="H11" s="354"/>
      <c r="I11" s="355"/>
      <c r="J11" s="355"/>
      <c r="K11" s="355"/>
      <c r="L11" s="355"/>
      <c r="M11" s="355"/>
      <c r="N11" s="355"/>
      <c r="O11" s="355"/>
      <c r="P11" s="355"/>
      <c r="Q11" s="355"/>
      <c r="R11" s="355"/>
      <c r="S11" s="355"/>
      <c r="T11" s="355"/>
      <c r="U11" s="355"/>
      <c r="V11" s="355"/>
      <c r="W11" s="355"/>
      <c r="X11" s="355"/>
      <c r="Y11" s="355"/>
      <c r="Z11" s="356"/>
      <c r="AA11" s="10"/>
    </row>
    <row r="12" spans="2:27" ht="9.9499999999999993" customHeight="1" x14ac:dyDescent="0.25">
      <c r="B12" s="7"/>
      <c r="C12" s="9"/>
      <c r="D12" s="9"/>
      <c r="E12" s="9"/>
      <c r="F12" s="9"/>
      <c r="G12" s="9"/>
      <c r="H12" s="9"/>
      <c r="I12" s="9"/>
      <c r="J12" s="9"/>
      <c r="K12" s="9"/>
      <c r="L12" s="9"/>
      <c r="M12" s="9"/>
      <c r="N12" s="9"/>
      <c r="O12" s="9"/>
      <c r="P12" s="9"/>
      <c r="Q12" s="9"/>
      <c r="R12" s="9"/>
      <c r="S12" s="9"/>
      <c r="T12" s="9"/>
      <c r="U12" s="9"/>
      <c r="V12" s="9"/>
      <c r="W12" s="9"/>
      <c r="X12" s="9"/>
      <c r="Y12" s="9"/>
      <c r="Z12" s="9"/>
      <c r="AA12" s="10"/>
    </row>
    <row r="13" spans="2:27" ht="15" customHeight="1" x14ac:dyDescent="0.25">
      <c r="B13" s="7"/>
      <c r="C13" s="38" t="s">
        <v>7</v>
      </c>
      <c r="D13" s="9"/>
      <c r="E13" s="9"/>
      <c r="F13" s="9"/>
      <c r="G13" s="9"/>
      <c r="H13" s="354"/>
      <c r="I13" s="355"/>
      <c r="J13" s="355"/>
      <c r="K13" s="355"/>
      <c r="L13" s="355"/>
      <c r="M13" s="355"/>
      <c r="N13" s="355"/>
      <c r="O13" s="355"/>
      <c r="P13" s="355"/>
      <c r="Q13" s="355"/>
      <c r="R13" s="355"/>
      <c r="S13" s="355"/>
      <c r="T13" s="356"/>
      <c r="U13" s="8"/>
      <c r="V13" s="39" t="s">
        <v>8</v>
      </c>
      <c r="W13" s="357"/>
      <c r="X13" s="358"/>
      <c r="Y13" s="358"/>
      <c r="Z13" s="359"/>
      <c r="AA13" s="10"/>
    </row>
    <row r="14" spans="2:27" ht="9.9499999999999993" customHeight="1" thickBot="1" x14ac:dyDescent="0.3">
      <c r="B14" s="11"/>
      <c r="C14" s="12"/>
      <c r="D14" s="13"/>
      <c r="E14" s="13"/>
      <c r="F14" s="13"/>
      <c r="G14" s="13"/>
      <c r="H14" s="13"/>
      <c r="I14" s="13"/>
      <c r="J14" s="13"/>
      <c r="K14" s="13"/>
      <c r="L14" s="13"/>
      <c r="M14" s="13"/>
      <c r="N14" s="13"/>
      <c r="O14" s="13"/>
      <c r="P14" s="13"/>
      <c r="Q14" s="13"/>
      <c r="R14" s="13"/>
      <c r="S14" s="13"/>
      <c r="T14" s="13"/>
      <c r="U14" s="13"/>
      <c r="V14" s="13"/>
      <c r="W14" s="13"/>
      <c r="X14" s="13"/>
      <c r="Y14" s="13"/>
      <c r="Z14" s="13"/>
      <c r="AA14" s="14"/>
    </row>
    <row r="15" spans="2:27" s="33" customFormat="1" ht="15" customHeight="1" x14ac:dyDescent="0.25">
      <c r="B15" s="360" t="s">
        <v>100</v>
      </c>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2"/>
    </row>
    <row r="16" spans="2:27" s="33" customFormat="1" ht="15" customHeight="1" thickBot="1" x14ac:dyDescent="0.3">
      <c r="B16" s="363"/>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5"/>
    </row>
    <row r="17" spans="2:27" ht="15" customHeight="1" x14ac:dyDescent="0.25">
      <c r="B17" s="15"/>
      <c r="C17" s="16"/>
      <c r="D17" s="16"/>
      <c r="E17" s="16"/>
      <c r="F17" s="16"/>
      <c r="G17" s="16"/>
      <c r="H17" s="16"/>
      <c r="I17" s="16"/>
      <c r="J17" s="16"/>
      <c r="K17" s="16"/>
      <c r="L17" s="16"/>
      <c r="M17" s="16"/>
      <c r="N17" s="16"/>
      <c r="O17" s="16"/>
      <c r="P17" s="16"/>
      <c r="Q17" s="16"/>
      <c r="R17" s="16"/>
      <c r="S17" s="16"/>
      <c r="T17" s="16"/>
      <c r="U17" s="16"/>
      <c r="V17" s="16"/>
      <c r="W17" s="16"/>
      <c r="X17" s="16"/>
      <c r="Y17" s="16"/>
      <c r="Z17" s="16"/>
      <c r="AA17" s="17"/>
    </row>
    <row r="18" spans="2:27" ht="15" customHeight="1" x14ac:dyDescent="0.25">
      <c r="B18" s="54" t="s">
        <v>18</v>
      </c>
      <c r="C18" s="55"/>
      <c r="D18" s="55"/>
      <c r="E18" s="55"/>
      <c r="F18" s="55"/>
      <c r="G18" s="55"/>
      <c r="H18" s="55"/>
      <c r="I18" s="55"/>
      <c r="J18" s="55"/>
      <c r="K18" s="55"/>
      <c r="L18" s="55"/>
      <c r="M18" s="55"/>
      <c r="N18" s="55"/>
      <c r="O18" s="55"/>
      <c r="P18" s="55"/>
      <c r="Q18" s="55"/>
      <c r="R18" s="55"/>
      <c r="S18" s="55"/>
      <c r="T18" s="55"/>
      <c r="U18" s="55"/>
      <c r="V18" s="55"/>
      <c r="W18" s="55"/>
      <c r="X18" s="55"/>
      <c r="Y18" s="55"/>
      <c r="Z18" s="55"/>
      <c r="AA18" s="56"/>
    </row>
    <row r="19" spans="2:27" ht="15" customHeight="1" x14ac:dyDescent="0.25">
      <c r="B19" s="15"/>
      <c r="C19" s="21"/>
      <c r="D19" s="16"/>
      <c r="E19" s="16"/>
      <c r="F19" s="16"/>
      <c r="G19" s="16"/>
      <c r="H19" s="16"/>
      <c r="I19" s="16"/>
      <c r="J19" s="16"/>
      <c r="K19" s="16"/>
      <c r="L19" s="16"/>
      <c r="M19" s="16"/>
      <c r="N19" s="16"/>
      <c r="O19" s="16"/>
      <c r="P19" s="16"/>
      <c r="Q19" s="16"/>
      <c r="R19" s="16"/>
      <c r="S19" s="16"/>
      <c r="T19" s="16"/>
      <c r="U19" s="16"/>
      <c r="V19" s="16"/>
      <c r="W19" s="16"/>
      <c r="X19" s="16"/>
      <c r="Y19" s="16"/>
      <c r="Z19" s="16"/>
      <c r="AA19" s="32"/>
    </row>
    <row r="20" spans="2:27" ht="15" customHeight="1" x14ac:dyDescent="0.25">
      <c r="B20" s="57"/>
      <c r="C20" s="58"/>
      <c r="D20" s="58"/>
      <c r="E20" s="58"/>
      <c r="F20" s="58"/>
      <c r="G20" s="58"/>
      <c r="H20" s="58"/>
      <c r="I20" s="58"/>
      <c r="J20" s="58"/>
      <c r="K20" s="58"/>
      <c r="L20" s="58"/>
      <c r="M20" s="58"/>
      <c r="N20" s="58"/>
      <c r="O20" s="58"/>
      <c r="P20" s="58"/>
      <c r="Q20" s="58"/>
      <c r="R20" s="58"/>
      <c r="S20" s="58"/>
      <c r="T20" s="58"/>
      <c r="U20" s="58"/>
      <c r="V20" s="58"/>
      <c r="W20" s="58"/>
      <c r="X20" s="58"/>
      <c r="Y20" s="58"/>
      <c r="Z20" s="58"/>
      <c r="AA20" s="59"/>
    </row>
    <row r="21" spans="2:27" ht="15" customHeight="1" x14ac:dyDescent="0.25">
      <c r="B21" s="54" t="s">
        <v>19</v>
      </c>
      <c r="C21" s="55"/>
      <c r="D21" s="55"/>
      <c r="E21" s="55"/>
      <c r="F21" s="55"/>
      <c r="G21" s="55"/>
      <c r="H21" s="55"/>
      <c r="I21" s="55"/>
      <c r="J21" s="55"/>
      <c r="K21" s="55"/>
      <c r="L21" s="55"/>
      <c r="M21" s="55"/>
      <c r="N21" s="55"/>
      <c r="O21" s="55"/>
      <c r="P21" s="55"/>
      <c r="Q21" s="55"/>
      <c r="R21" s="55"/>
      <c r="S21" s="55"/>
      <c r="T21" s="55"/>
      <c r="U21" s="55"/>
      <c r="V21" s="55"/>
      <c r="W21" s="55"/>
      <c r="X21" s="55"/>
      <c r="Y21" s="55"/>
      <c r="Z21" s="55"/>
      <c r="AA21" s="56"/>
    </row>
    <row r="22" spans="2:27" ht="15" customHeight="1" x14ac:dyDescent="0.25">
      <c r="B22" s="18"/>
      <c r="C22" s="19"/>
      <c r="D22" s="19"/>
      <c r="E22" s="19"/>
      <c r="F22" s="19"/>
      <c r="G22" s="19"/>
      <c r="H22" s="19"/>
      <c r="I22" s="19"/>
      <c r="J22" s="19"/>
      <c r="K22" s="19"/>
      <c r="L22" s="19"/>
      <c r="M22" s="19"/>
      <c r="N22" s="19"/>
      <c r="O22" s="19"/>
      <c r="P22" s="19"/>
      <c r="Q22" s="19"/>
      <c r="R22" s="19"/>
      <c r="S22" s="19"/>
      <c r="T22" s="19"/>
      <c r="U22" s="19"/>
      <c r="V22" s="19"/>
      <c r="W22" s="19"/>
      <c r="X22" s="19"/>
      <c r="Y22" s="19"/>
      <c r="Z22" s="19"/>
      <c r="AA22" s="20"/>
    </row>
    <row r="23" spans="2:27" ht="15" customHeight="1" x14ac:dyDescent="0.25">
      <c r="B23" s="60"/>
      <c r="C23" s="61"/>
      <c r="D23" s="61"/>
      <c r="E23" s="61"/>
      <c r="F23" s="61"/>
      <c r="G23" s="61"/>
      <c r="H23" s="61"/>
      <c r="I23" s="61"/>
      <c r="J23" s="61"/>
      <c r="K23" s="61"/>
      <c r="L23" s="61"/>
      <c r="M23" s="61"/>
      <c r="N23" s="61"/>
      <c r="O23" s="61"/>
      <c r="P23" s="61"/>
      <c r="Q23" s="61"/>
      <c r="R23" s="61"/>
      <c r="S23" s="61"/>
      <c r="T23" s="61"/>
      <c r="U23" s="61"/>
      <c r="V23" s="61"/>
      <c r="W23" s="61"/>
      <c r="X23" s="61"/>
      <c r="Y23" s="61"/>
      <c r="Z23" s="61"/>
      <c r="AA23" s="62"/>
    </row>
    <row r="24" spans="2:27" ht="15" customHeight="1" x14ac:dyDescent="0.25">
      <c r="B24" s="73" t="s">
        <v>20</v>
      </c>
      <c r="C24" s="64"/>
      <c r="D24" s="63"/>
      <c r="E24" s="65"/>
      <c r="F24" s="65"/>
      <c r="G24" s="65"/>
      <c r="H24" s="65"/>
      <c r="I24" s="64"/>
      <c r="J24" s="63" t="s">
        <v>44</v>
      </c>
      <c r="K24" s="65"/>
      <c r="L24" s="65"/>
      <c r="M24" s="65"/>
      <c r="N24" s="65"/>
      <c r="O24" s="65"/>
      <c r="P24" s="64"/>
      <c r="Q24" s="65"/>
      <c r="R24" s="65"/>
      <c r="S24" s="65"/>
      <c r="T24" s="65"/>
      <c r="U24" s="65"/>
      <c r="V24" s="65"/>
      <c r="W24" s="65"/>
      <c r="X24" s="65"/>
      <c r="Y24" s="65"/>
      <c r="Z24" s="65"/>
      <c r="AA24" s="74"/>
    </row>
    <row r="25" spans="2:27" ht="15" customHeight="1" x14ac:dyDescent="0.25">
      <c r="B25" s="18"/>
      <c r="C25" s="19"/>
      <c r="D25" s="19"/>
      <c r="E25" s="19"/>
      <c r="F25" s="19"/>
      <c r="G25" s="19"/>
      <c r="H25" s="19"/>
      <c r="I25" s="19"/>
      <c r="J25" s="19"/>
      <c r="K25" s="19"/>
      <c r="L25" s="19"/>
      <c r="M25" s="19"/>
      <c r="N25" s="19"/>
      <c r="O25" s="19"/>
      <c r="P25" s="19"/>
      <c r="Q25" s="19"/>
      <c r="R25" s="19"/>
      <c r="S25" s="19"/>
      <c r="T25" s="19"/>
      <c r="U25" s="19"/>
      <c r="V25" s="19"/>
      <c r="W25" s="19"/>
      <c r="X25" s="19"/>
      <c r="Y25" s="19"/>
      <c r="Z25" s="19"/>
      <c r="AA25" s="20"/>
    </row>
    <row r="26" spans="2:27" ht="15" customHeight="1" x14ac:dyDescent="0.25">
      <c r="B26" s="75" t="s">
        <v>21</v>
      </c>
      <c r="C26" s="66"/>
      <c r="D26" s="66"/>
      <c r="E26" s="66"/>
      <c r="F26" s="66"/>
      <c r="G26" s="66"/>
      <c r="H26" s="66"/>
      <c r="I26" s="66"/>
      <c r="J26" s="66"/>
      <c r="K26" s="66"/>
      <c r="L26" s="66"/>
      <c r="M26" s="66"/>
      <c r="N26" s="66"/>
      <c r="O26" s="66"/>
      <c r="P26" s="66"/>
      <c r="Q26" s="66"/>
      <c r="R26" s="66"/>
      <c r="S26" s="66"/>
      <c r="T26" s="66"/>
      <c r="U26" s="66"/>
      <c r="V26" s="66"/>
      <c r="W26" s="66"/>
      <c r="X26" s="66"/>
      <c r="Y26" s="66"/>
      <c r="Z26" s="66"/>
      <c r="AA26" s="76"/>
    </row>
    <row r="27" spans="2:27" ht="15" customHeight="1" x14ac:dyDescent="0.25">
      <c r="B27" s="54" t="s">
        <v>22</v>
      </c>
      <c r="C27" s="68"/>
      <c r="D27" s="67"/>
      <c r="E27" s="55"/>
      <c r="F27" s="55"/>
      <c r="G27" s="55"/>
      <c r="H27" s="55"/>
      <c r="I27" s="55"/>
      <c r="J27" s="55"/>
      <c r="K27" s="55"/>
      <c r="L27" s="55"/>
      <c r="M27" s="55"/>
      <c r="N27" s="55"/>
      <c r="O27" s="55"/>
      <c r="P27" s="68"/>
      <c r="Q27" s="67" t="s">
        <v>45</v>
      </c>
      <c r="R27" s="68"/>
      <c r="S27" s="67"/>
      <c r="T27" s="55"/>
      <c r="U27" s="55"/>
      <c r="V27" s="55"/>
      <c r="W27" s="55"/>
      <c r="X27" s="55"/>
      <c r="Y27" s="55"/>
      <c r="Z27" s="55"/>
      <c r="AA27" s="56"/>
    </row>
    <row r="28" spans="2:27" ht="15" customHeight="1" x14ac:dyDescent="0.25">
      <c r="B28" s="18" t="s">
        <v>22</v>
      </c>
      <c r="C28" s="70"/>
      <c r="D28" s="69"/>
      <c r="E28" s="19"/>
      <c r="F28" s="19"/>
      <c r="G28" s="19"/>
      <c r="H28" s="19"/>
      <c r="I28" s="19"/>
      <c r="J28" s="19"/>
      <c r="K28" s="19"/>
      <c r="L28" s="19"/>
      <c r="M28" s="19"/>
      <c r="N28" s="19"/>
      <c r="O28" s="19"/>
      <c r="P28" s="70"/>
      <c r="Q28" s="69" t="s">
        <v>45</v>
      </c>
      <c r="R28" s="70"/>
      <c r="S28" s="69"/>
      <c r="T28" s="19"/>
      <c r="U28" s="19"/>
      <c r="V28" s="19"/>
      <c r="W28" s="19"/>
      <c r="X28" s="19"/>
      <c r="Y28" s="19"/>
      <c r="Z28" s="19"/>
      <c r="AA28" s="20"/>
    </row>
    <row r="29" spans="2:27" ht="15" customHeight="1" x14ac:dyDescent="0.25">
      <c r="B29" s="60" t="s">
        <v>22</v>
      </c>
      <c r="C29" s="72"/>
      <c r="D29" s="71"/>
      <c r="E29" s="61"/>
      <c r="F29" s="61"/>
      <c r="G29" s="61"/>
      <c r="H29" s="61"/>
      <c r="I29" s="61"/>
      <c r="J29" s="61"/>
      <c r="K29" s="61"/>
      <c r="L29" s="61"/>
      <c r="M29" s="61"/>
      <c r="N29" s="61"/>
      <c r="O29" s="61"/>
      <c r="P29" s="72"/>
      <c r="Q29" s="71" t="s">
        <v>45</v>
      </c>
      <c r="R29" s="72"/>
      <c r="S29" s="71"/>
      <c r="T29" s="61"/>
      <c r="U29" s="61"/>
      <c r="V29" s="61"/>
      <c r="W29" s="61"/>
      <c r="X29" s="61"/>
      <c r="Y29" s="61"/>
      <c r="Z29" s="61"/>
      <c r="AA29" s="62"/>
    </row>
    <row r="30" spans="2:27" ht="15" customHeight="1" x14ac:dyDescent="0.25">
      <c r="B30" s="54" t="s">
        <v>43</v>
      </c>
      <c r="C30" s="55"/>
      <c r="D30" s="55"/>
      <c r="E30" s="55"/>
      <c r="F30" s="55"/>
      <c r="G30" s="55"/>
      <c r="H30" s="55"/>
      <c r="I30" s="68"/>
      <c r="J30" s="349" t="s">
        <v>46</v>
      </c>
      <c r="K30" s="350"/>
      <c r="L30" s="350"/>
      <c r="M30" s="350"/>
      <c r="N30" s="350"/>
      <c r="O30" s="350"/>
      <c r="P30" s="350"/>
      <c r="Q30" s="350"/>
      <c r="R30" s="350"/>
      <c r="S30" s="350"/>
      <c r="T30" s="350"/>
      <c r="U30" s="350"/>
      <c r="V30" s="350"/>
      <c r="W30" s="350"/>
      <c r="X30" s="55"/>
      <c r="Y30" s="55"/>
      <c r="Z30" s="55"/>
      <c r="AA30" s="56"/>
    </row>
    <row r="31" spans="2:27" ht="15" customHeight="1" x14ac:dyDescent="0.25">
      <c r="B31" s="60"/>
      <c r="C31" s="61"/>
      <c r="D31" s="61"/>
      <c r="E31" s="61"/>
      <c r="F31" s="61"/>
      <c r="G31" s="61"/>
      <c r="H31" s="61"/>
      <c r="I31" s="72"/>
      <c r="J31" s="351"/>
      <c r="K31" s="352"/>
      <c r="L31" s="352"/>
      <c r="M31" s="352"/>
      <c r="N31" s="352"/>
      <c r="O31" s="352"/>
      <c r="P31" s="352"/>
      <c r="Q31" s="352"/>
      <c r="R31" s="352"/>
      <c r="S31" s="352"/>
      <c r="T31" s="352"/>
      <c r="U31" s="352"/>
      <c r="V31" s="352"/>
      <c r="W31" s="352"/>
      <c r="X31" s="61"/>
      <c r="Y31" s="61"/>
      <c r="Z31" s="61"/>
      <c r="AA31" s="62"/>
    </row>
    <row r="32" spans="2:27" ht="15" customHeight="1" x14ac:dyDescent="0.25">
      <c r="B32" s="15" t="s">
        <v>23</v>
      </c>
      <c r="C32" s="19"/>
      <c r="D32" s="159" t="s">
        <v>34</v>
      </c>
      <c r="E32" s="19"/>
      <c r="F32" s="19"/>
      <c r="G32" s="19"/>
      <c r="H32" s="19"/>
      <c r="I32" s="19"/>
      <c r="J32" s="347" t="s">
        <v>58</v>
      </c>
      <c r="K32" s="345"/>
      <c r="L32" s="345"/>
      <c r="M32" s="345"/>
      <c r="N32" s="345"/>
      <c r="O32" s="345"/>
      <c r="P32" s="345"/>
      <c r="Q32" s="345"/>
      <c r="R32" s="345"/>
      <c r="S32" s="345"/>
      <c r="T32" s="345"/>
      <c r="U32" s="345"/>
      <c r="V32" s="345"/>
      <c r="W32" s="348"/>
      <c r="X32" s="347" t="s">
        <v>45</v>
      </c>
      <c r="Y32" s="345"/>
      <c r="Z32" s="345"/>
      <c r="AA32" s="346"/>
    </row>
    <row r="33" spans="2:27" ht="15" customHeight="1" x14ac:dyDescent="0.25">
      <c r="B33" s="15" t="s">
        <v>23</v>
      </c>
      <c r="C33" s="19"/>
      <c r="D33" s="159" t="s">
        <v>35</v>
      </c>
      <c r="E33" s="19"/>
      <c r="F33" s="19"/>
      <c r="G33" s="19"/>
      <c r="H33" s="19"/>
      <c r="I33" s="19"/>
      <c r="J33" s="69"/>
      <c r="K33" s="19"/>
      <c r="L33" s="19"/>
      <c r="M33" s="19"/>
      <c r="N33" s="19"/>
      <c r="O33" s="19"/>
      <c r="P33" s="19"/>
      <c r="Q33" s="19"/>
      <c r="R33" s="19"/>
      <c r="S33" s="19"/>
      <c r="T33" s="19"/>
      <c r="U33" s="19"/>
      <c r="V33" s="19"/>
      <c r="W33" s="70"/>
      <c r="X33" s="69"/>
      <c r="Y33" s="19"/>
      <c r="Z33" s="19"/>
      <c r="AA33" s="20"/>
    </row>
    <row r="34" spans="2:27" ht="15" customHeight="1" x14ac:dyDescent="0.25">
      <c r="B34" s="15" t="s">
        <v>23</v>
      </c>
      <c r="C34" s="19"/>
      <c r="D34" s="159" t="s">
        <v>36</v>
      </c>
      <c r="E34" s="19"/>
      <c r="F34" s="19"/>
      <c r="G34" s="19"/>
      <c r="H34" s="19"/>
      <c r="I34" s="19"/>
      <c r="J34" s="69"/>
      <c r="K34" s="19"/>
      <c r="L34" s="19"/>
      <c r="M34" s="19"/>
      <c r="N34" s="19"/>
      <c r="O34" s="19"/>
      <c r="P34" s="19"/>
      <c r="Q34" s="19"/>
      <c r="R34" s="19"/>
      <c r="S34" s="19"/>
      <c r="T34" s="19"/>
      <c r="U34" s="19"/>
      <c r="V34" s="19"/>
      <c r="W34" s="70"/>
      <c r="X34" s="69"/>
      <c r="Y34" s="19"/>
      <c r="Z34" s="19"/>
      <c r="AA34" s="20"/>
    </row>
    <row r="35" spans="2:27" ht="15" customHeight="1" x14ac:dyDescent="0.25">
      <c r="B35" s="15" t="s">
        <v>23</v>
      </c>
      <c r="C35" s="19"/>
      <c r="D35" s="159" t="s">
        <v>37</v>
      </c>
      <c r="E35" s="19"/>
      <c r="F35" s="19"/>
      <c r="G35" s="19"/>
      <c r="H35" s="19"/>
      <c r="I35" s="19"/>
      <c r="J35" s="69"/>
      <c r="K35" s="19"/>
      <c r="L35" s="19"/>
      <c r="M35" s="19"/>
      <c r="N35" s="19"/>
      <c r="O35" s="19"/>
      <c r="P35" s="19"/>
      <c r="Q35" s="19"/>
      <c r="R35" s="19"/>
      <c r="S35" s="19"/>
      <c r="T35" s="19"/>
      <c r="U35" s="19"/>
      <c r="V35" s="19"/>
      <c r="W35" s="70"/>
      <c r="X35" s="69"/>
      <c r="Y35" s="19"/>
      <c r="Z35" s="19"/>
      <c r="AA35" s="20"/>
    </row>
    <row r="36" spans="2:27" ht="15" customHeight="1" x14ac:dyDescent="0.25">
      <c r="B36" s="15" t="s">
        <v>23</v>
      </c>
      <c r="C36" s="19"/>
      <c r="D36" s="159" t="s">
        <v>38</v>
      </c>
      <c r="E36" s="19"/>
      <c r="F36" s="19"/>
      <c r="G36" s="19"/>
      <c r="H36" s="19"/>
      <c r="I36" s="19"/>
      <c r="J36" s="69"/>
      <c r="K36" s="19"/>
      <c r="L36" s="19"/>
      <c r="M36" s="19"/>
      <c r="N36" s="19"/>
      <c r="O36" s="19"/>
      <c r="P36" s="19"/>
      <c r="Q36" s="19"/>
      <c r="R36" s="19"/>
      <c r="S36" s="19"/>
      <c r="T36" s="19"/>
      <c r="U36" s="19"/>
      <c r="V36" s="19"/>
      <c r="W36" s="70"/>
      <c r="X36" s="69"/>
      <c r="Y36" s="19"/>
      <c r="Z36" s="19"/>
      <c r="AA36" s="20"/>
    </row>
    <row r="37" spans="2:27" ht="15" customHeight="1" x14ac:dyDescent="0.25">
      <c r="B37" s="15"/>
      <c r="C37" s="19"/>
      <c r="D37" s="159"/>
      <c r="E37" s="19"/>
      <c r="F37" s="19"/>
      <c r="G37" s="19"/>
      <c r="H37" s="19"/>
      <c r="I37" s="19"/>
      <c r="J37" s="71"/>
      <c r="K37" s="61"/>
      <c r="L37" s="61"/>
      <c r="M37" s="61"/>
      <c r="N37" s="61"/>
      <c r="O37" s="61"/>
      <c r="P37" s="61"/>
      <c r="Q37" s="61"/>
      <c r="R37" s="61"/>
      <c r="S37" s="61"/>
      <c r="T37" s="61"/>
      <c r="U37" s="61"/>
      <c r="V37" s="61"/>
      <c r="W37" s="72"/>
      <c r="X37" s="71"/>
      <c r="Y37" s="19"/>
      <c r="Z37" s="19"/>
      <c r="AA37" s="20"/>
    </row>
    <row r="38" spans="2:27" ht="15" customHeight="1" x14ac:dyDescent="0.25">
      <c r="B38" s="344" t="s">
        <v>24</v>
      </c>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6"/>
    </row>
    <row r="39" spans="2:27" ht="15" customHeight="1" x14ac:dyDescent="0.25">
      <c r="B39" s="79" t="s">
        <v>23</v>
      </c>
      <c r="C39" s="55"/>
      <c r="D39" s="160" t="s">
        <v>39</v>
      </c>
      <c r="E39" s="55"/>
      <c r="F39" s="55"/>
      <c r="G39" s="55"/>
      <c r="H39" s="55"/>
      <c r="I39" s="68"/>
      <c r="J39" s="19"/>
      <c r="K39" s="19"/>
      <c r="L39" s="19"/>
      <c r="M39" s="19"/>
      <c r="N39" s="19"/>
      <c r="O39" s="19"/>
      <c r="P39" s="19"/>
      <c r="Q39" s="19"/>
      <c r="R39" s="19"/>
      <c r="S39" s="19"/>
      <c r="T39" s="19"/>
      <c r="U39" s="19"/>
      <c r="V39" s="19"/>
      <c r="W39" s="19"/>
      <c r="X39" s="19"/>
      <c r="Y39" s="19"/>
      <c r="Z39" s="19"/>
      <c r="AA39" s="20"/>
    </row>
    <row r="40" spans="2:27" ht="15" customHeight="1" x14ac:dyDescent="0.25">
      <c r="B40" s="15" t="s">
        <v>23</v>
      </c>
      <c r="C40" s="19"/>
      <c r="D40" s="159" t="s">
        <v>40</v>
      </c>
      <c r="E40" s="19"/>
      <c r="F40" s="19"/>
      <c r="G40" s="19"/>
      <c r="H40" s="19"/>
      <c r="I40" s="70"/>
      <c r="J40" s="19"/>
      <c r="K40" s="19"/>
      <c r="L40" s="19"/>
      <c r="M40" s="19"/>
      <c r="N40" s="19"/>
      <c r="O40" s="19"/>
      <c r="P40" s="19"/>
      <c r="Q40" s="19"/>
      <c r="R40" s="19"/>
      <c r="S40" s="19"/>
      <c r="T40" s="19"/>
      <c r="U40" s="19"/>
      <c r="V40" s="19"/>
      <c r="W40" s="19"/>
      <c r="X40" s="19"/>
      <c r="Y40" s="19"/>
      <c r="Z40" s="19"/>
      <c r="AA40" s="20"/>
    </row>
    <row r="41" spans="2:27" ht="15" customHeight="1" x14ac:dyDescent="0.25">
      <c r="B41" s="15" t="s">
        <v>23</v>
      </c>
      <c r="C41" s="19"/>
      <c r="D41" s="159" t="s">
        <v>41</v>
      </c>
      <c r="E41" s="19"/>
      <c r="F41" s="19"/>
      <c r="G41" s="19"/>
      <c r="H41" s="19"/>
      <c r="I41" s="70"/>
      <c r="J41" s="19"/>
      <c r="K41" s="19"/>
      <c r="L41" s="19"/>
      <c r="M41" s="19"/>
      <c r="N41" s="19"/>
      <c r="O41" s="19"/>
      <c r="P41" s="19"/>
      <c r="Q41" s="19"/>
      <c r="R41" s="19"/>
      <c r="S41" s="19"/>
      <c r="T41" s="19"/>
      <c r="U41" s="19"/>
      <c r="V41" s="19"/>
      <c r="W41" s="19"/>
      <c r="X41" s="19"/>
      <c r="Y41" s="19"/>
      <c r="Z41" s="19"/>
      <c r="AA41" s="20"/>
    </row>
    <row r="42" spans="2:27" ht="15" customHeight="1" x14ac:dyDescent="0.25">
      <c r="B42" s="15" t="s">
        <v>23</v>
      </c>
      <c r="C42" s="19"/>
      <c r="D42" s="159" t="s">
        <v>42</v>
      </c>
      <c r="E42" s="19"/>
      <c r="F42" s="19"/>
      <c r="G42" s="19"/>
      <c r="H42" s="19"/>
      <c r="I42" s="70"/>
      <c r="J42" s="19"/>
      <c r="K42" s="19"/>
      <c r="L42" s="19"/>
      <c r="M42" s="19"/>
      <c r="N42" s="19"/>
      <c r="O42" s="19"/>
      <c r="P42" s="19"/>
      <c r="Q42" s="19"/>
      <c r="R42" s="19"/>
      <c r="S42" s="19"/>
      <c r="T42" s="19"/>
      <c r="U42" s="19"/>
      <c r="V42" s="19"/>
      <c r="W42" s="19"/>
      <c r="X42" s="19"/>
      <c r="Y42" s="19"/>
      <c r="Z42" s="19"/>
      <c r="AA42" s="20"/>
    </row>
    <row r="43" spans="2:27" ht="15" customHeight="1" x14ac:dyDescent="0.25">
      <c r="B43" s="15" t="s">
        <v>23</v>
      </c>
      <c r="C43" s="19"/>
      <c r="D43" s="159" t="s">
        <v>38</v>
      </c>
      <c r="E43" s="19"/>
      <c r="F43" s="19"/>
      <c r="G43" s="19"/>
      <c r="H43" s="19"/>
      <c r="I43" s="70"/>
      <c r="J43" s="19"/>
      <c r="K43" s="19"/>
      <c r="L43" s="19"/>
      <c r="M43" s="19"/>
      <c r="N43" s="19"/>
      <c r="O43" s="19"/>
      <c r="P43" s="19"/>
      <c r="Q43" s="19"/>
      <c r="R43" s="19"/>
      <c r="S43" s="19"/>
      <c r="T43" s="19"/>
      <c r="U43" s="19"/>
      <c r="V43" s="19"/>
      <c r="W43" s="19"/>
      <c r="X43" s="19"/>
      <c r="Y43" s="19"/>
      <c r="Z43" s="19"/>
      <c r="AA43" s="20"/>
    </row>
    <row r="44" spans="2:27" ht="15" customHeight="1" x14ac:dyDescent="0.25">
      <c r="B44" s="80"/>
      <c r="C44" s="61"/>
      <c r="D44" s="61"/>
      <c r="E44" s="61"/>
      <c r="F44" s="61"/>
      <c r="G44" s="61"/>
      <c r="H44" s="61"/>
      <c r="I44" s="72"/>
      <c r="J44" s="19"/>
      <c r="K44" s="19"/>
      <c r="L44" s="19"/>
      <c r="M44" s="19"/>
      <c r="N44" s="19"/>
      <c r="O44" s="19"/>
      <c r="P44" s="19"/>
      <c r="Q44" s="19"/>
      <c r="R44" s="19"/>
      <c r="S44" s="19"/>
      <c r="T44" s="19"/>
      <c r="U44" s="19"/>
      <c r="V44" s="19"/>
      <c r="W44" s="19"/>
      <c r="X44" s="19"/>
      <c r="Y44" s="19"/>
      <c r="Z44" s="19"/>
      <c r="AA44" s="20"/>
    </row>
    <row r="45" spans="2:27" ht="15" customHeight="1" x14ac:dyDescent="0.25">
      <c r="B45" s="344" t="s">
        <v>25</v>
      </c>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6"/>
    </row>
    <row r="46" spans="2:27" ht="15" customHeight="1" x14ac:dyDescent="0.25">
      <c r="B46" s="79" t="s">
        <v>26</v>
      </c>
      <c r="C46" s="81"/>
      <c r="D46" s="81"/>
      <c r="E46" s="81"/>
      <c r="F46" s="81"/>
      <c r="G46" s="81"/>
      <c r="H46" s="81"/>
      <c r="I46" s="81"/>
      <c r="J46" s="81"/>
      <c r="K46" s="81"/>
      <c r="L46" s="81"/>
      <c r="M46" s="82"/>
      <c r="N46" s="77" t="s">
        <v>47</v>
      </c>
      <c r="O46" s="81"/>
      <c r="P46" s="81"/>
      <c r="Q46" s="81"/>
      <c r="R46" s="81"/>
      <c r="S46" s="81"/>
      <c r="T46" s="82"/>
      <c r="U46" s="81" t="s">
        <v>59</v>
      </c>
      <c r="V46" s="81"/>
      <c r="W46" s="81"/>
      <c r="X46" s="81"/>
      <c r="Y46" s="81"/>
      <c r="Z46" s="81"/>
      <c r="AA46" s="83"/>
    </row>
    <row r="47" spans="2:27" ht="15" customHeight="1" x14ac:dyDescent="0.25">
      <c r="B47" s="80"/>
      <c r="C47" s="84"/>
      <c r="D47" s="84"/>
      <c r="E47" s="84"/>
      <c r="F47" s="84"/>
      <c r="G47" s="84"/>
      <c r="H47" s="84"/>
      <c r="I47" s="84"/>
      <c r="J47" s="84"/>
      <c r="K47" s="84"/>
      <c r="L47" s="84"/>
      <c r="M47" s="85"/>
      <c r="N47" s="78"/>
      <c r="O47" s="84"/>
      <c r="P47" s="84"/>
      <c r="Q47" s="84"/>
      <c r="R47" s="84"/>
      <c r="S47" s="84"/>
      <c r="T47" s="85"/>
      <c r="U47" s="84"/>
      <c r="V47" s="84"/>
      <c r="W47" s="84"/>
      <c r="X47" s="84"/>
      <c r="Y47" s="84"/>
      <c r="Z47" s="84"/>
      <c r="AA47" s="86"/>
    </row>
    <row r="48" spans="2:27" ht="15" customHeight="1" x14ac:dyDescent="0.25">
      <c r="B48" s="79" t="s">
        <v>27</v>
      </c>
      <c r="C48" s="81"/>
      <c r="D48" s="81"/>
      <c r="E48" s="81"/>
      <c r="F48" s="81"/>
      <c r="G48" s="81"/>
      <c r="H48" s="81"/>
      <c r="I48" s="81"/>
      <c r="J48" s="81"/>
      <c r="K48" s="81"/>
      <c r="L48" s="81"/>
      <c r="M48" s="82"/>
      <c r="N48" s="77" t="s">
        <v>48</v>
      </c>
      <c r="O48" s="81"/>
      <c r="P48" s="81"/>
      <c r="Q48" s="81"/>
      <c r="R48" s="81"/>
      <c r="S48" s="81"/>
      <c r="T48" s="82"/>
      <c r="U48" s="81" t="s">
        <v>49</v>
      </c>
      <c r="V48" s="81"/>
      <c r="W48" s="81"/>
      <c r="X48" s="81"/>
      <c r="Y48" s="81"/>
      <c r="Z48" s="81"/>
      <c r="AA48" s="83"/>
    </row>
    <row r="49" spans="2:27" ht="15" customHeight="1" x14ac:dyDescent="0.25">
      <c r="B49" s="80"/>
      <c r="C49" s="84"/>
      <c r="D49" s="84"/>
      <c r="E49" s="84"/>
      <c r="F49" s="84"/>
      <c r="G49" s="84"/>
      <c r="H49" s="84"/>
      <c r="I49" s="84"/>
      <c r="J49" s="84"/>
      <c r="K49" s="84"/>
      <c r="L49" s="84"/>
      <c r="M49" s="85"/>
      <c r="N49" s="78"/>
      <c r="O49" s="84"/>
      <c r="P49" s="84"/>
      <c r="Q49" s="84"/>
      <c r="R49" s="84"/>
      <c r="S49" s="84"/>
      <c r="T49" s="85"/>
      <c r="U49" s="84" t="s">
        <v>50</v>
      </c>
      <c r="V49" s="84"/>
      <c r="W49" s="84"/>
      <c r="X49" s="84"/>
      <c r="Y49" s="84"/>
      <c r="Z49" s="84"/>
      <c r="AA49" s="86"/>
    </row>
    <row r="50" spans="2:27" ht="15" customHeight="1" x14ac:dyDescent="0.25">
      <c r="B50" s="79" t="s">
        <v>28</v>
      </c>
      <c r="C50" s="81"/>
      <c r="D50" s="81"/>
      <c r="E50" s="81"/>
      <c r="F50" s="81"/>
      <c r="G50" s="81"/>
      <c r="H50" s="81"/>
      <c r="I50" s="81"/>
      <c r="J50" s="81"/>
      <c r="K50" s="81"/>
      <c r="L50" s="81"/>
      <c r="M50" s="82"/>
      <c r="N50" s="77" t="s">
        <v>51</v>
      </c>
      <c r="O50" s="81"/>
      <c r="P50" s="81"/>
      <c r="Q50" s="81"/>
      <c r="R50" s="81"/>
      <c r="S50" s="81"/>
      <c r="T50" s="81"/>
      <c r="U50" s="81"/>
      <c r="V50" s="81"/>
      <c r="W50" s="81"/>
      <c r="X50" s="81"/>
      <c r="Y50" s="81"/>
      <c r="Z50" s="81"/>
      <c r="AA50" s="83"/>
    </row>
    <row r="51" spans="2:27" ht="15" customHeight="1" x14ac:dyDescent="0.25">
      <c r="B51" s="80" t="s">
        <v>29</v>
      </c>
      <c r="C51" s="84"/>
      <c r="D51" s="84"/>
      <c r="E51" s="84"/>
      <c r="F51" s="84"/>
      <c r="G51" s="84"/>
      <c r="H51" s="84"/>
      <c r="I51" s="84"/>
      <c r="J51" s="84"/>
      <c r="K51" s="84"/>
      <c r="L51" s="84"/>
      <c r="M51" s="85"/>
      <c r="N51" s="78"/>
      <c r="O51" s="84"/>
      <c r="P51" s="84"/>
      <c r="Q51" s="84"/>
      <c r="R51" s="84"/>
      <c r="S51" s="84"/>
      <c r="T51" s="84"/>
      <c r="U51" s="84"/>
      <c r="V51" s="84"/>
      <c r="W51" s="84"/>
      <c r="X51" s="84"/>
      <c r="Y51" s="84"/>
      <c r="Z51" s="84"/>
      <c r="AA51" s="86"/>
    </row>
    <row r="52" spans="2:27" ht="15" customHeight="1" x14ac:dyDescent="0.25">
      <c r="B52" s="15"/>
      <c r="C52" s="19"/>
      <c r="D52" s="19"/>
      <c r="E52" s="19"/>
      <c r="F52" s="19"/>
      <c r="G52" s="19"/>
      <c r="H52" s="19"/>
      <c r="I52" s="19"/>
      <c r="J52" s="19"/>
      <c r="K52" s="19"/>
      <c r="L52" s="19"/>
      <c r="M52" s="19"/>
      <c r="N52" s="19"/>
      <c r="O52" s="19"/>
      <c r="P52" s="19"/>
      <c r="Q52" s="19"/>
      <c r="R52" s="19"/>
      <c r="S52" s="19"/>
      <c r="T52" s="19"/>
      <c r="U52" s="19"/>
      <c r="V52" s="19"/>
      <c r="W52" s="19"/>
      <c r="X52" s="19"/>
      <c r="Y52" s="19"/>
      <c r="Z52" s="19"/>
      <c r="AA52" s="20"/>
    </row>
    <row r="53" spans="2:27" ht="15" customHeight="1" x14ac:dyDescent="0.25">
      <c r="B53" s="341" t="s">
        <v>30</v>
      </c>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3"/>
    </row>
    <row r="54" spans="2:27" ht="15" customHeight="1" x14ac:dyDescent="0.25">
      <c r="B54" s="79" t="s">
        <v>22</v>
      </c>
      <c r="C54" s="81"/>
      <c r="D54" s="81"/>
      <c r="E54" s="81"/>
      <c r="F54" s="81"/>
      <c r="G54" s="81"/>
      <c r="H54" s="81"/>
      <c r="I54" s="81"/>
      <c r="J54" s="81"/>
      <c r="K54" s="81"/>
      <c r="L54" s="81"/>
      <c r="M54" s="81"/>
      <c r="N54" s="81" t="s">
        <v>52</v>
      </c>
      <c r="O54" s="81"/>
      <c r="P54" s="81"/>
      <c r="Q54" s="81"/>
      <c r="R54" s="81"/>
      <c r="S54" s="81"/>
      <c r="T54" s="81" t="s">
        <v>53</v>
      </c>
      <c r="U54" s="81"/>
      <c r="V54" s="81"/>
      <c r="W54" s="81"/>
      <c r="X54" s="81"/>
      <c r="Y54" s="81"/>
      <c r="Z54" s="81"/>
      <c r="AA54" s="83"/>
    </row>
    <row r="55" spans="2:27" ht="15" customHeight="1" x14ac:dyDescent="0.25">
      <c r="B55" s="80"/>
      <c r="C55" s="84"/>
      <c r="D55" s="84"/>
      <c r="E55" s="84"/>
      <c r="F55" s="84"/>
      <c r="G55" s="84"/>
      <c r="H55" s="84"/>
      <c r="I55" s="84"/>
      <c r="J55" s="84"/>
      <c r="K55" s="84"/>
      <c r="L55" s="84"/>
      <c r="M55" s="84"/>
      <c r="N55" s="84"/>
      <c r="O55" s="84"/>
      <c r="P55" s="84"/>
      <c r="Q55" s="84"/>
      <c r="R55" s="84"/>
      <c r="S55" s="84"/>
      <c r="T55" s="84" t="s">
        <v>54</v>
      </c>
      <c r="U55" s="84"/>
      <c r="V55" s="84"/>
      <c r="W55" s="84"/>
      <c r="X55" s="84"/>
      <c r="Y55" s="84"/>
      <c r="Z55" s="84"/>
      <c r="AA55" s="86"/>
    </row>
    <row r="56" spans="2:27" ht="15" customHeight="1" x14ac:dyDescent="0.25">
      <c r="B56" s="79" t="s">
        <v>22</v>
      </c>
      <c r="C56" s="81"/>
      <c r="D56" s="81"/>
      <c r="E56" s="81"/>
      <c r="F56" s="81"/>
      <c r="G56" s="81"/>
      <c r="H56" s="81"/>
      <c r="I56" s="81"/>
      <c r="J56" s="81"/>
      <c r="K56" s="81"/>
      <c r="L56" s="81"/>
      <c r="M56" s="81"/>
      <c r="N56" s="81" t="s">
        <v>52</v>
      </c>
      <c r="O56" s="81"/>
      <c r="P56" s="81"/>
      <c r="Q56" s="81"/>
      <c r="R56" s="81"/>
      <c r="S56" s="81"/>
      <c r="T56" s="81" t="s">
        <v>53</v>
      </c>
      <c r="U56" s="81"/>
      <c r="V56" s="81"/>
      <c r="W56" s="81"/>
      <c r="X56" s="81"/>
      <c r="Y56" s="81"/>
      <c r="Z56" s="81"/>
      <c r="AA56" s="83"/>
    </row>
    <row r="57" spans="2:27" ht="15" customHeight="1" x14ac:dyDescent="0.25">
      <c r="B57" s="80"/>
      <c r="C57" s="84"/>
      <c r="D57" s="84"/>
      <c r="E57" s="84"/>
      <c r="F57" s="84"/>
      <c r="G57" s="84"/>
      <c r="H57" s="84"/>
      <c r="I57" s="84"/>
      <c r="J57" s="84"/>
      <c r="K57" s="84"/>
      <c r="L57" s="84"/>
      <c r="M57" s="84"/>
      <c r="N57" s="84"/>
      <c r="O57" s="84"/>
      <c r="P57" s="84"/>
      <c r="Q57" s="84"/>
      <c r="R57" s="84"/>
      <c r="S57" s="84"/>
      <c r="T57" s="84" t="s">
        <v>54</v>
      </c>
      <c r="U57" s="84"/>
      <c r="V57" s="84"/>
      <c r="W57" s="84"/>
      <c r="X57" s="84"/>
      <c r="Y57" s="84"/>
      <c r="Z57" s="84"/>
      <c r="AA57" s="86"/>
    </row>
    <row r="58" spans="2:27" ht="15" customHeight="1" x14ac:dyDescent="0.25">
      <c r="B58" s="344" t="s">
        <v>31</v>
      </c>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6"/>
    </row>
    <row r="59" spans="2:27" ht="15" customHeight="1" x14ac:dyDescent="0.25">
      <c r="B59" s="15"/>
      <c r="C59" s="16"/>
      <c r="D59" s="16"/>
      <c r="E59" s="16"/>
      <c r="F59" s="16"/>
      <c r="G59" s="16"/>
      <c r="H59" s="16"/>
      <c r="I59" s="16"/>
      <c r="J59" s="16"/>
      <c r="K59" s="16"/>
      <c r="L59" s="16"/>
      <c r="M59" s="16"/>
      <c r="N59" s="16"/>
      <c r="O59" s="16"/>
      <c r="P59" s="16"/>
      <c r="Q59" s="16"/>
      <c r="R59" s="16"/>
      <c r="S59" s="16"/>
      <c r="T59" s="16"/>
      <c r="U59" s="16"/>
      <c r="V59" s="16"/>
      <c r="W59" s="16"/>
      <c r="X59" s="16"/>
      <c r="Y59" s="16"/>
      <c r="Z59" s="16"/>
      <c r="AA59" s="17"/>
    </row>
    <row r="60" spans="2:27" ht="15" customHeight="1" x14ac:dyDescent="0.25">
      <c r="B60" s="15" t="s">
        <v>32</v>
      </c>
      <c r="C60" s="16"/>
      <c r="D60" s="16"/>
      <c r="E60" s="16"/>
      <c r="F60" s="16"/>
      <c r="G60" s="16"/>
      <c r="H60" s="16"/>
      <c r="I60" s="16"/>
      <c r="J60" s="16"/>
      <c r="K60" s="16"/>
      <c r="L60" s="16"/>
      <c r="M60" s="16"/>
      <c r="N60" s="16"/>
      <c r="O60" s="16"/>
      <c r="P60" s="159" t="s">
        <v>32</v>
      </c>
      <c r="Q60" s="159"/>
      <c r="R60" s="16"/>
      <c r="S60" s="16"/>
      <c r="T60" s="16"/>
      <c r="U60" s="16"/>
      <c r="V60" s="16"/>
      <c r="W60" s="16"/>
      <c r="X60" s="16"/>
      <c r="Y60" s="16"/>
      <c r="Z60" s="16"/>
      <c r="AA60" s="17"/>
    </row>
    <row r="61" spans="2:27" ht="15" customHeight="1" x14ac:dyDescent="0.25">
      <c r="B61" s="15" t="s">
        <v>23</v>
      </c>
      <c r="C61" s="16"/>
      <c r="D61" s="16" t="s">
        <v>55</v>
      </c>
      <c r="E61" s="16"/>
      <c r="F61" s="16"/>
      <c r="G61" s="16"/>
      <c r="H61" s="16"/>
      <c r="I61" s="16"/>
      <c r="J61" s="16"/>
      <c r="K61" s="16"/>
      <c r="L61" s="16"/>
      <c r="M61" s="16"/>
      <c r="N61" s="16"/>
      <c r="O61" s="16"/>
      <c r="P61" s="159" t="s">
        <v>23</v>
      </c>
      <c r="R61" s="161" t="s">
        <v>55</v>
      </c>
      <c r="S61" s="16"/>
      <c r="T61" s="16"/>
      <c r="U61" s="16"/>
      <c r="V61" s="16"/>
      <c r="W61" s="16"/>
      <c r="X61" s="16"/>
      <c r="Y61" s="16"/>
      <c r="Z61" s="16"/>
      <c r="AA61" s="17"/>
    </row>
    <row r="62" spans="2:27" ht="15" customHeight="1" x14ac:dyDescent="0.25">
      <c r="B62" s="15" t="s">
        <v>23</v>
      </c>
      <c r="C62" s="16"/>
      <c r="D62" s="16" t="s">
        <v>56</v>
      </c>
      <c r="E62" s="16"/>
      <c r="F62" s="16"/>
      <c r="G62" s="16"/>
      <c r="H62" s="16"/>
      <c r="I62" s="16"/>
      <c r="J62" s="16"/>
      <c r="K62" s="16"/>
      <c r="L62" s="16"/>
      <c r="M62" s="16"/>
      <c r="N62" s="16"/>
      <c r="O62" s="16"/>
      <c r="P62" s="159" t="s">
        <v>23</v>
      </c>
      <c r="R62" s="161" t="s">
        <v>56</v>
      </c>
      <c r="S62" s="16"/>
      <c r="T62" s="16"/>
      <c r="U62" s="16"/>
      <c r="V62" s="16"/>
      <c r="W62" s="16"/>
      <c r="X62" s="16"/>
      <c r="Y62" s="16"/>
      <c r="Z62" s="16"/>
      <c r="AA62" s="17"/>
    </row>
    <row r="63" spans="2:27" ht="15" customHeight="1" x14ac:dyDescent="0.25">
      <c r="B63" s="15" t="s">
        <v>23</v>
      </c>
      <c r="C63" s="16"/>
      <c r="D63" s="16" t="s">
        <v>57</v>
      </c>
      <c r="E63" s="16"/>
      <c r="F63" s="16"/>
      <c r="G63" s="16"/>
      <c r="H63" s="16"/>
      <c r="I63" s="16"/>
      <c r="J63" s="16"/>
      <c r="K63" s="16"/>
      <c r="L63" s="16"/>
      <c r="M63" s="16"/>
      <c r="N63" s="16"/>
      <c r="O63" s="16"/>
      <c r="P63" s="159" t="s">
        <v>23</v>
      </c>
      <c r="R63" s="161" t="s">
        <v>57</v>
      </c>
      <c r="S63" s="16"/>
      <c r="T63" s="16"/>
      <c r="U63" s="16"/>
      <c r="V63" s="16"/>
      <c r="W63" s="16"/>
      <c r="X63" s="16"/>
      <c r="Y63" s="16"/>
      <c r="Z63" s="16"/>
      <c r="AA63" s="17"/>
    </row>
    <row r="64" spans="2:27" ht="15" customHeight="1" x14ac:dyDescent="0.25">
      <c r="B64" s="15"/>
      <c r="C64" s="16"/>
      <c r="D64" s="16"/>
      <c r="E64" s="16"/>
      <c r="F64" s="16"/>
      <c r="G64" s="16"/>
      <c r="H64" s="16"/>
      <c r="I64" s="16"/>
      <c r="J64" s="16"/>
      <c r="K64" s="16"/>
      <c r="L64" s="16"/>
      <c r="M64" s="16"/>
      <c r="N64" s="16"/>
      <c r="O64" s="16"/>
      <c r="P64" s="16"/>
      <c r="Q64" s="16"/>
      <c r="R64" s="16"/>
      <c r="S64" s="16"/>
      <c r="T64" s="16"/>
      <c r="U64" s="16"/>
      <c r="V64" s="16"/>
      <c r="W64" s="16"/>
      <c r="X64" s="16"/>
      <c r="Y64" s="16"/>
      <c r="Z64" s="16"/>
      <c r="AA64" s="17"/>
    </row>
    <row r="65" spans="2:27" ht="15" customHeight="1" x14ac:dyDescent="0.25">
      <c r="B65" s="87" t="s">
        <v>60</v>
      </c>
      <c r="C65" s="88"/>
      <c r="D65" s="88"/>
      <c r="E65" s="88"/>
      <c r="F65" s="88"/>
      <c r="G65" s="88"/>
      <c r="H65" s="88"/>
      <c r="I65" s="88"/>
      <c r="J65" s="88"/>
      <c r="K65" s="88"/>
      <c r="L65" s="88"/>
      <c r="M65" s="88"/>
      <c r="N65" s="88"/>
      <c r="O65" s="88"/>
      <c r="P65" s="88"/>
      <c r="Q65" s="88"/>
      <c r="R65" s="88"/>
      <c r="S65" s="88"/>
      <c r="T65" s="88"/>
      <c r="U65" s="88"/>
      <c r="V65" s="88"/>
      <c r="W65" s="88"/>
      <c r="X65" s="88"/>
      <c r="Y65" s="88"/>
      <c r="Z65" s="88"/>
      <c r="AA65" s="89"/>
    </row>
    <row r="66" spans="2:27" ht="15" customHeight="1" x14ac:dyDescent="0.25">
      <c r="B66" s="34" t="s">
        <v>33</v>
      </c>
      <c r="C66" s="19"/>
      <c r="D66" s="19"/>
      <c r="E66" s="19"/>
      <c r="F66" s="19"/>
      <c r="G66" s="19"/>
      <c r="H66" s="19"/>
      <c r="I66" s="19"/>
      <c r="J66" s="19"/>
      <c r="K66" s="19"/>
      <c r="L66" s="19"/>
      <c r="M66" s="19"/>
      <c r="N66" s="19"/>
      <c r="O66" s="19"/>
      <c r="P66" s="19"/>
      <c r="Q66" s="19"/>
      <c r="R66" s="19"/>
      <c r="S66" s="19"/>
      <c r="T66" s="19"/>
      <c r="U66" s="19"/>
      <c r="V66" s="19"/>
      <c r="W66" s="19"/>
      <c r="X66" s="19"/>
      <c r="Y66" s="19"/>
      <c r="Z66" s="19"/>
      <c r="AA66" s="20"/>
    </row>
    <row r="67" spans="2:27" ht="15" customHeight="1" x14ac:dyDescent="0.25">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20"/>
    </row>
    <row r="68" spans="2:27" ht="15" customHeight="1" x14ac:dyDescent="0.25">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20"/>
    </row>
    <row r="69" spans="2:27" ht="15" customHeight="1" x14ac:dyDescent="0.25">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20"/>
    </row>
    <row r="70" spans="2:27" ht="15" customHeight="1" x14ac:dyDescent="0.25">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20"/>
    </row>
    <row r="71" spans="2:27" ht="15" customHeight="1" thickBot="1" x14ac:dyDescent="0.3">
      <c r="B71" s="35"/>
      <c r="C71" s="36"/>
      <c r="D71" s="36"/>
      <c r="E71" s="36"/>
      <c r="F71" s="36"/>
      <c r="G71" s="36"/>
      <c r="H71" s="36"/>
      <c r="I71" s="36"/>
      <c r="J71" s="36"/>
      <c r="K71" s="36"/>
      <c r="L71" s="36"/>
      <c r="M71" s="36"/>
      <c r="N71" s="36"/>
      <c r="O71" s="36"/>
      <c r="P71" s="36"/>
      <c r="Q71" s="36"/>
      <c r="R71" s="36"/>
      <c r="S71" s="36"/>
      <c r="T71" s="36"/>
      <c r="U71" s="36"/>
      <c r="V71" s="36"/>
      <c r="W71" s="36"/>
      <c r="X71" s="36"/>
      <c r="Y71" s="36"/>
      <c r="Z71" s="36"/>
      <c r="AA71" s="37"/>
    </row>
  </sheetData>
  <sheetProtection formatCells="0" formatColumns="0" formatRows="0" insertColumns="0" insertRows="0" insertHyperlinks="0" deleteColumns="0" deleteRows="0" sort="0" autoFilter="0" pivotTables="0"/>
  <mergeCells count="17">
    <mergeCell ref="B4:AA4"/>
    <mergeCell ref="B5:AA5"/>
    <mergeCell ref="B2:AA3"/>
    <mergeCell ref="B6:AA7"/>
    <mergeCell ref="B8:AA8"/>
    <mergeCell ref="J30:W31"/>
    <mergeCell ref="B9:AA9"/>
    <mergeCell ref="H11:Z11"/>
    <mergeCell ref="W13:Z13"/>
    <mergeCell ref="H13:T13"/>
    <mergeCell ref="B15:AA16"/>
    <mergeCell ref="B53:AA53"/>
    <mergeCell ref="B58:AA58"/>
    <mergeCell ref="J32:W32"/>
    <mergeCell ref="X32:AA32"/>
    <mergeCell ref="B38:AA38"/>
    <mergeCell ref="B45:AA45"/>
  </mergeCell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rowBreaks count="1" manualBreakCount="1">
    <brk id="71" min="1" max="52" man="1"/>
  </rowBreaks>
  <colBreaks count="1" manualBreakCount="1">
    <brk id="27" min="1" max="73"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65"/>
  <sheetViews>
    <sheetView zoomScale="70" zoomScaleNormal="70" workbookViewId="0">
      <selection activeCell="AD18" sqref="AD18"/>
    </sheetView>
  </sheetViews>
  <sheetFormatPr baseColWidth="10" defaultColWidth="5.7109375" defaultRowHeight="14.25" x14ac:dyDescent="0.25"/>
  <cols>
    <col min="1" max="1" width="3.7109375" style="51" customWidth="1"/>
    <col min="2" max="16384" width="5.7109375" style="51"/>
  </cols>
  <sheetData>
    <row r="2" spans="2:27" s="49"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9"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9" customFormat="1" ht="15" customHeight="1" x14ac:dyDescent="0.25">
      <c r="B4" s="366" t="str">
        <f>IF([1]DATOS!C4="",UPPER([1]DATOS!B4),UPPER([1]DATOS!C4))</f>
        <v>VICEPRESIDENCIA DE PROYECTOS / ANDINA</v>
      </c>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49" customFormat="1" ht="15" customHeight="1" x14ac:dyDescent="0.25">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2:27" s="49" customFormat="1" ht="15" customHeight="1" x14ac:dyDescent="0.25">
      <c r="B6" s="367" t="str">
        <f>+CARATULA!C26</f>
        <v>PROCESO SAP ARIBA Nº DOC793061705</v>
      </c>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7" s="49" customFormat="1" ht="15" customHeight="1" x14ac:dyDescent="0.25">
      <c r="B7" s="369" t="str">
        <f>IF(DATOS!C6="",UPPER(DATOS!B6),UPPER("''"&amp;DATOS!C6&amp;"''"))</f>
        <v>''OBRAS ELECTROMECÁNICAS Y SISTEMA MONITOREO TRANQUE TALABRE''</v>
      </c>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49" customFormat="1" ht="15" customHeight="1" x14ac:dyDescent="0.25">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row>
    <row r="9" spans="2:27" s="49" customFormat="1" ht="15" customHeight="1" x14ac:dyDescent="0.25">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row>
    <row r="10" spans="2:27" ht="15" customHeight="1" x14ac:dyDescent="0.25">
      <c r="B10" s="367" t="str">
        <f>IF(OR(DATOS!E12="",DATOS!G12="",DATOS!I12=""),UPPER(DATOS!B12),DATOS!K12)</f>
        <v>LICITACIÓN VP - GPR  007 / 23</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2:27" ht="15" customHeight="1" thickBot="1" x14ac:dyDescent="0.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row>
    <row r="12" spans="2:27" ht="9.9499999999999993"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38" t="s">
        <v>9</v>
      </c>
      <c r="D13" s="9"/>
      <c r="E13" s="9"/>
      <c r="F13" s="9"/>
      <c r="G13" s="9"/>
      <c r="H13" s="354"/>
      <c r="I13" s="355"/>
      <c r="J13" s="355"/>
      <c r="K13" s="355"/>
      <c r="L13" s="355"/>
      <c r="M13" s="355"/>
      <c r="N13" s="355"/>
      <c r="O13" s="355"/>
      <c r="P13" s="355"/>
      <c r="Q13" s="355"/>
      <c r="R13" s="355"/>
      <c r="S13" s="355"/>
      <c r="T13" s="355"/>
      <c r="U13" s="355"/>
      <c r="V13" s="355"/>
      <c r="W13" s="355"/>
      <c r="X13" s="355"/>
      <c r="Y13" s="355"/>
      <c r="Z13" s="356"/>
      <c r="AA13" s="10"/>
    </row>
    <row r="14" spans="2:27" ht="9.9499999999999993"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38" t="s">
        <v>7</v>
      </c>
      <c r="D15" s="9"/>
      <c r="E15" s="9"/>
      <c r="F15" s="9"/>
      <c r="G15" s="9"/>
      <c r="H15" s="354"/>
      <c r="I15" s="355"/>
      <c r="J15" s="355"/>
      <c r="K15" s="355"/>
      <c r="L15" s="355"/>
      <c r="M15" s="355"/>
      <c r="N15" s="355"/>
      <c r="O15" s="355"/>
      <c r="P15" s="355"/>
      <c r="Q15" s="355"/>
      <c r="R15" s="355"/>
      <c r="S15" s="355"/>
      <c r="T15" s="356"/>
      <c r="U15" s="8"/>
      <c r="V15" s="39" t="s">
        <v>8</v>
      </c>
      <c r="W15" s="357"/>
      <c r="X15" s="358"/>
      <c r="Y15" s="358"/>
      <c r="Z15" s="359"/>
      <c r="AA15" s="10"/>
    </row>
    <row r="16" spans="2:27" ht="9.9499999999999993"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372" t="s">
        <v>109</v>
      </c>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4"/>
    </row>
    <row r="18" spans="2:27" ht="15" customHeight="1" thickBot="1" x14ac:dyDescent="0.3">
      <c r="B18" s="375"/>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7"/>
    </row>
    <row r="19" spans="2:27" ht="15" customHeight="1" x14ac:dyDescent="0.25">
      <c r="B19" s="208"/>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10"/>
    </row>
    <row r="20" spans="2:27" ht="15" customHeight="1" x14ac:dyDescent="0.25">
      <c r="B20" s="208"/>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210"/>
    </row>
    <row r="21" spans="2:27" ht="15" customHeight="1" x14ac:dyDescent="0.25">
      <c r="B21" s="165"/>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66"/>
    </row>
    <row r="22" spans="2:27" ht="15" customHeight="1" x14ac:dyDescent="0.25">
      <c r="B22" s="165"/>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66"/>
    </row>
    <row r="23" spans="2:27" ht="15" customHeight="1" x14ac:dyDescent="0.25">
      <c r="B23" s="165"/>
      <c r="C23" s="370" t="s">
        <v>110</v>
      </c>
      <c r="D23" s="370"/>
      <c r="E23" s="370"/>
      <c r="F23" s="370"/>
      <c r="G23" s="370"/>
      <c r="H23" s="370"/>
      <c r="I23" s="370"/>
      <c r="J23" s="370"/>
      <c r="K23" s="370"/>
      <c r="L23" s="370"/>
      <c r="M23" s="370"/>
      <c r="N23" s="370"/>
      <c r="O23" s="370"/>
      <c r="P23" s="370"/>
      <c r="Q23" s="370"/>
      <c r="R23" s="370"/>
      <c r="S23" s="370"/>
      <c r="T23" s="370"/>
      <c r="U23" s="370"/>
      <c r="V23" s="370"/>
      <c r="W23" s="370"/>
      <c r="X23" s="370"/>
      <c r="Y23" s="370"/>
      <c r="Z23" s="370"/>
      <c r="AA23" s="182"/>
    </row>
    <row r="24" spans="2:27" ht="15" customHeight="1" x14ac:dyDescent="0.25">
      <c r="B24" s="165"/>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182"/>
    </row>
    <row r="25" spans="2:27" ht="15" customHeight="1" x14ac:dyDescent="0.25">
      <c r="B25" s="165"/>
      <c r="L25" s="183"/>
      <c r="M25" s="183"/>
      <c r="N25" s="183"/>
      <c r="O25" s="183"/>
      <c r="P25" s="183"/>
      <c r="Q25" s="183"/>
      <c r="R25" s="183"/>
      <c r="S25" s="183"/>
      <c r="T25" s="183"/>
      <c r="U25" s="183"/>
      <c r="V25" s="183"/>
      <c r="W25" s="183"/>
      <c r="X25" s="183"/>
      <c r="Y25" s="183"/>
      <c r="Z25" s="183"/>
      <c r="AA25" s="166"/>
    </row>
    <row r="26" spans="2:27" ht="15" customHeight="1" x14ac:dyDescent="0.25">
      <c r="B26" s="165"/>
      <c r="C26" s="183" t="s">
        <v>111</v>
      </c>
      <c r="D26" s="183" t="s">
        <v>112</v>
      </c>
      <c r="E26" s="183"/>
      <c r="F26" s="183"/>
      <c r="G26" s="183"/>
      <c r="H26" s="183"/>
      <c r="I26" s="183"/>
      <c r="J26" s="183"/>
      <c r="K26" s="183"/>
      <c r="L26" s="183"/>
      <c r="M26" s="183"/>
      <c r="N26" s="183"/>
      <c r="O26" s="183"/>
      <c r="P26" s="183"/>
      <c r="Q26" s="183"/>
      <c r="R26" s="183"/>
      <c r="S26" s="183"/>
      <c r="T26" s="183"/>
      <c r="U26" s="183"/>
      <c r="V26" s="183"/>
      <c r="W26" s="183"/>
      <c r="X26" s="183"/>
      <c r="Y26" s="183"/>
      <c r="Z26" s="183"/>
      <c r="AA26" s="166"/>
    </row>
    <row r="27" spans="2:27" ht="15" customHeight="1" x14ac:dyDescent="0.25">
      <c r="B27" s="165"/>
      <c r="C27" s="183" t="s">
        <v>113</v>
      </c>
      <c r="D27" s="183" t="s">
        <v>114</v>
      </c>
      <c r="E27" s="183"/>
      <c r="F27" s="183"/>
      <c r="G27" s="183"/>
      <c r="H27" s="183"/>
      <c r="I27" s="183"/>
      <c r="J27" s="183"/>
      <c r="K27" s="183"/>
      <c r="L27" s="183"/>
      <c r="M27" s="183"/>
      <c r="N27" s="183"/>
      <c r="O27" s="183"/>
      <c r="P27" s="183"/>
      <c r="Q27" s="183"/>
      <c r="R27" s="183"/>
      <c r="S27" s="183"/>
      <c r="T27" s="183"/>
      <c r="U27" s="183"/>
      <c r="V27" s="183"/>
      <c r="W27" s="183"/>
      <c r="X27" s="183"/>
      <c r="Y27" s="183"/>
      <c r="Z27" s="183"/>
      <c r="AA27" s="166"/>
    </row>
    <row r="28" spans="2:27" ht="15" customHeight="1" x14ac:dyDescent="0.25">
      <c r="B28" s="165"/>
      <c r="C28" s="183" t="s">
        <v>115</v>
      </c>
      <c r="D28" s="183" t="s">
        <v>116</v>
      </c>
      <c r="E28" s="183"/>
      <c r="F28" s="183"/>
      <c r="G28" s="183"/>
      <c r="H28" s="183"/>
      <c r="I28" s="183"/>
      <c r="J28" s="183"/>
      <c r="K28" s="183"/>
      <c r="L28" s="183"/>
      <c r="M28" s="183"/>
      <c r="N28" s="183"/>
      <c r="O28" s="183"/>
      <c r="P28" s="183"/>
      <c r="Q28" s="183"/>
      <c r="R28" s="183"/>
      <c r="S28" s="183"/>
      <c r="T28" s="183"/>
      <c r="U28" s="183"/>
      <c r="V28" s="183"/>
      <c r="W28" s="183"/>
      <c r="X28" s="183"/>
      <c r="Y28" s="183"/>
      <c r="Z28" s="183"/>
      <c r="AA28" s="166"/>
    </row>
    <row r="29" spans="2:27" ht="15" customHeight="1" x14ac:dyDescent="0.25">
      <c r="B29" s="165"/>
      <c r="C29" s="183" t="s">
        <v>117</v>
      </c>
      <c r="D29" s="183" t="s">
        <v>118</v>
      </c>
      <c r="E29" s="183"/>
      <c r="F29" s="183"/>
      <c r="G29" s="183"/>
      <c r="H29" s="183"/>
      <c r="I29" s="183"/>
      <c r="J29" s="183"/>
      <c r="K29" s="183"/>
      <c r="L29" s="184"/>
      <c r="M29" s="184"/>
      <c r="N29" s="184"/>
      <c r="O29" s="184"/>
      <c r="P29" s="184"/>
      <c r="Q29" s="184"/>
      <c r="R29" s="184"/>
      <c r="S29" s="184"/>
      <c r="T29" s="184"/>
      <c r="U29" s="184"/>
      <c r="V29" s="184"/>
      <c r="W29" s="184"/>
      <c r="X29" s="184"/>
      <c r="Y29" s="184"/>
      <c r="Z29" s="184"/>
      <c r="AA29" s="166"/>
    </row>
    <row r="30" spans="2:27" ht="15" customHeight="1" x14ac:dyDescent="0.25">
      <c r="B30" s="173"/>
      <c r="C30" s="181"/>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74"/>
    </row>
    <row r="31" spans="2:27" ht="15" customHeight="1" x14ac:dyDescent="0.25">
      <c r="B31" s="165"/>
      <c r="C31" s="181"/>
      <c r="D31" s="184"/>
      <c r="E31" s="184"/>
      <c r="F31" s="184"/>
      <c r="G31" s="184"/>
      <c r="H31" s="184"/>
      <c r="I31" s="184"/>
      <c r="J31" s="184"/>
      <c r="S31" s="184"/>
      <c r="T31" s="184"/>
      <c r="U31" s="184"/>
      <c r="V31" s="184"/>
      <c r="W31" s="184"/>
      <c r="X31" s="184"/>
      <c r="Y31" s="184"/>
      <c r="Z31" s="184"/>
      <c r="AA31" s="166"/>
    </row>
    <row r="32" spans="2:27" ht="15" customHeight="1" x14ac:dyDescent="0.25">
      <c r="B32" s="165"/>
      <c r="C32" s="181"/>
      <c r="D32" s="185"/>
      <c r="E32" s="181"/>
      <c r="F32" s="181"/>
      <c r="G32" s="181"/>
      <c r="H32" s="181"/>
      <c r="I32" s="181"/>
      <c r="J32" s="181"/>
      <c r="S32" s="181"/>
      <c r="T32" s="181"/>
      <c r="U32" s="181"/>
      <c r="V32" s="181"/>
      <c r="W32" s="181"/>
      <c r="X32" s="181"/>
      <c r="Y32" s="181"/>
      <c r="Z32" s="181"/>
      <c r="AA32" s="166"/>
    </row>
    <row r="33" spans="2:27" ht="15" customHeight="1" thickBot="1" x14ac:dyDescent="0.3">
      <c r="B33" s="165"/>
      <c r="C33" s="181"/>
      <c r="D33" s="181"/>
      <c r="E33" s="181"/>
      <c r="F33" s="181"/>
      <c r="G33" s="181"/>
      <c r="H33" s="181"/>
      <c r="I33" s="181"/>
      <c r="J33" s="181"/>
      <c r="S33" s="181"/>
      <c r="T33" s="181"/>
      <c r="U33" s="181"/>
      <c r="V33" s="181"/>
      <c r="W33" s="181"/>
      <c r="X33" s="181"/>
      <c r="Y33" s="181"/>
      <c r="Z33" s="181"/>
      <c r="AA33" s="166"/>
    </row>
    <row r="34" spans="2:27" ht="15" customHeight="1" x14ac:dyDescent="0.25">
      <c r="B34" s="165"/>
      <c r="C34" s="181"/>
      <c r="D34" s="181"/>
      <c r="E34" s="181"/>
      <c r="F34" s="181"/>
      <c r="G34" s="181"/>
      <c r="H34" s="181"/>
      <c r="I34" s="181"/>
      <c r="J34" s="181"/>
      <c r="K34" s="188"/>
      <c r="L34" s="189"/>
      <c r="M34" s="189"/>
      <c r="N34" s="189"/>
      <c r="O34" s="189"/>
      <c r="P34" s="189"/>
      <c r="Q34" s="189"/>
      <c r="R34" s="190"/>
      <c r="S34" s="181"/>
      <c r="T34" s="181"/>
      <c r="U34" s="181"/>
      <c r="V34" s="181"/>
      <c r="W34" s="181"/>
      <c r="X34" s="181"/>
      <c r="Y34" s="181"/>
      <c r="Z34" s="181"/>
      <c r="AA34" s="166"/>
    </row>
    <row r="35" spans="2:27" ht="15" customHeight="1" x14ac:dyDescent="0.25">
      <c r="B35" s="165"/>
      <c r="C35" s="181"/>
      <c r="D35" s="181"/>
      <c r="E35" s="181"/>
      <c r="F35" s="181"/>
      <c r="G35" s="181"/>
      <c r="H35" s="181"/>
      <c r="I35" s="181"/>
      <c r="J35" s="181"/>
      <c r="K35" s="191"/>
      <c r="L35" s="181"/>
      <c r="M35" s="181"/>
      <c r="N35" s="181"/>
      <c r="O35" s="181"/>
      <c r="P35" s="181"/>
      <c r="Q35" s="181"/>
      <c r="R35" s="192"/>
      <c r="S35" s="181"/>
      <c r="T35" s="181"/>
      <c r="U35" s="181"/>
      <c r="V35" s="181"/>
      <c r="W35" s="181"/>
      <c r="X35" s="181"/>
      <c r="Y35" s="181"/>
      <c r="Z35" s="181"/>
      <c r="AA35" s="166"/>
    </row>
    <row r="36" spans="2:27" ht="15" customHeight="1" x14ac:dyDescent="0.25">
      <c r="B36" s="165"/>
      <c r="C36" s="186"/>
      <c r="D36" s="186"/>
      <c r="E36" s="186"/>
      <c r="F36" s="186"/>
      <c r="G36" s="186"/>
      <c r="H36" s="186"/>
      <c r="I36" s="186"/>
      <c r="J36" s="186"/>
      <c r="K36" s="191"/>
      <c r="L36" s="181"/>
      <c r="M36" s="181"/>
      <c r="N36" s="181"/>
      <c r="O36" s="181"/>
      <c r="P36" s="181"/>
      <c r="Q36" s="181"/>
      <c r="R36" s="192"/>
      <c r="S36" s="186"/>
      <c r="T36" s="186"/>
      <c r="U36" s="186"/>
      <c r="V36" s="186"/>
      <c r="W36" s="186"/>
      <c r="X36" s="186"/>
      <c r="Y36" s="186"/>
      <c r="Z36" s="186"/>
      <c r="AA36" s="166"/>
    </row>
    <row r="37" spans="2:27" ht="15" customHeight="1" x14ac:dyDescent="0.25">
      <c r="B37" s="165"/>
      <c r="C37" s="186"/>
      <c r="D37" s="186"/>
      <c r="E37" s="186"/>
      <c r="F37" s="186"/>
      <c r="G37" s="186"/>
      <c r="H37" s="186"/>
      <c r="I37" s="186"/>
      <c r="J37" s="186"/>
      <c r="K37" s="191"/>
      <c r="L37" s="27"/>
      <c r="M37" s="371" t="s">
        <v>79</v>
      </c>
      <c r="N37" s="371"/>
      <c r="O37" s="371"/>
      <c r="P37" s="371"/>
      <c r="Q37" s="181"/>
      <c r="R37" s="192"/>
      <c r="S37" s="186"/>
      <c r="T37" s="186"/>
      <c r="U37" s="186"/>
      <c r="V37" s="186"/>
      <c r="W37" s="186"/>
      <c r="X37" s="186"/>
      <c r="Y37" s="186"/>
      <c r="Z37" s="186"/>
      <c r="AA37" s="166"/>
    </row>
    <row r="38" spans="2:27" ht="15" customHeight="1" x14ac:dyDescent="0.25">
      <c r="B38" s="165"/>
      <c r="C38" s="186"/>
      <c r="D38" s="186"/>
      <c r="E38" s="186"/>
      <c r="F38" s="186"/>
      <c r="G38" s="186"/>
      <c r="H38" s="186"/>
      <c r="I38" s="186"/>
      <c r="J38" s="186"/>
      <c r="K38" s="191"/>
      <c r="L38" s="181"/>
      <c r="M38" s="181"/>
      <c r="N38" s="181"/>
      <c r="O38" s="181"/>
      <c r="P38" s="181"/>
      <c r="Q38" s="181"/>
      <c r="R38" s="192"/>
      <c r="S38" s="186"/>
      <c r="T38" s="186"/>
      <c r="U38" s="186"/>
      <c r="V38" s="186"/>
      <c r="W38" s="186"/>
      <c r="X38" s="186"/>
      <c r="Y38" s="186"/>
      <c r="Z38" s="186"/>
      <c r="AA38" s="166"/>
    </row>
    <row r="39" spans="2:27" ht="15" customHeight="1" x14ac:dyDescent="0.25">
      <c r="B39" s="28"/>
      <c r="C39" s="27"/>
      <c r="D39" s="135"/>
      <c r="E39" s="187"/>
      <c r="F39" s="187"/>
      <c r="G39" s="187"/>
      <c r="H39" s="187"/>
      <c r="I39" s="187"/>
      <c r="J39" s="187"/>
      <c r="K39" s="193"/>
      <c r="L39" s="186"/>
      <c r="M39" s="186"/>
      <c r="N39" s="186"/>
      <c r="O39" s="186"/>
      <c r="P39" s="186"/>
      <c r="Q39" s="186"/>
      <c r="R39" s="194"/>
      <c r="S39" s="187"/>
      <c r="T39" s="187"/>
      <c r="U39" s="187"/>
      <c r="V39" s="187"/>
      <c r="W39" s="187"/>
      <c r="X39" s="187"/>
      <c r="Y39" s="187"/>
      <c r="Z39" s="187"/>
      <c r="AA39" s="25"/>
    </row>
    <row r="40" spans="2:27" ht="15" customHeight="1" thickBot="1" x14ac:dyDescent="0.3">
      <c r="B40" s="128"/>
      <c r="C40" s="27"/>
      <c r="D40" s="187"/>
      <c r="E40" s="187"/>
      <c r="F40" s="187"/>
      <c r="G40" s="187"/>
      <c r="H40" s="187"/>
      <c r="I40" s="187"/>
      <c r="J40" s="187"/>
      <c r="K40" s="195"/>
      <c r="L40" s="196"/>
      <c r="M40" s="196"/>
      <c r="N40" s="196"/>
      <c r="O40" s="196"/>
      <c r="P40" s="196"/>
      <c r="Q40" s="196"/>
      <c r="R40" s="197"/>
      <c r="S40" s="187"/>
      <c r="T40" s="187"/>
      <c r="U40" s="187"/>
      <c r="V40" s="187"/>
      <c r="W40" s="187"/>
      <c r="X40" s="187"/>
      <c r="Y40" s="187"/>
      <c r="Z40" s="187"/>
      <c r="AA40" s="25"/>
    </row>
    <row r="41" spans="2:27" ht="15" customHeight="1" x14ac:dyDescent="0.25">
      <c r="B41" s="128"/>
      <c r="C41" s="2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25"/>
    </row>
    <row r="42" spans="2:27" ht="15" customHeight="1" x14ac:dyDescent="0.25">
      <c r="B42" s="128"/>
      <c r="C42" s="27"/>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25"/>
    </row>
    <row r="43" spans="2:27" ht="15" customHeight="1" x14ac:dyDescent="0.25">
      <c r="B43" s="28"/>
      <c r="C43" s="27"/>
      <c r="D43" s="27"/>
      <c r="E43" s="27"/>
      <c r="F43" s="27"/>
      <c r="G43" s="27"/>
      <c r="H43" s="27"/>
      <c r="I43" s="27"/>
      <c r="J43" s="27"/>
      <c r="K43" s="27"/>
      <c r="L43" s="27"/>
      <c r="M43" s="27"/>
      <c r="N43" s="27"/>
      <c r="O43" s="27"/>
      <c r="P43" s="27"/>
      <c r="Q43" s="27"/>
      <c r="R43" s="27"/>
      <c r="S43" s="27"/>
      <c r="T43" s="27"/>
      <c r="U43" s="27"/>
      <c r="V43" s="27"/>
      <c r="W43" s="27"/>
      <c r="X43" s="27"/>
      <c r="Y43" s="27"/>
      <c r="Z43" s="27"/>
      <c r="AA43" s="25"/>
    </row>
    <row r="44" spans="2:27" ht="15" customHeight="1" x14ac:dyDescent="0.25">
      <c r="B44" s="28"/>
      <c r="C44" s="27"/>
      <c r="D44" s="27"/>
      <c r="E44" s="27"/>
      <c r="F44" s="27"/>
      <c r="G44" s="27"/>
      <c r="H44" s="27"/>
      <c r="I44" s="27"/>
      <c r="J44" s="27"/>
      <c r="K44" s="27"/>
      <c r="L44" s="27"/>
      <c r="M44" s="27"/>
      <c r="N44" s="27"/>
      <c r="O44" s="27"/>
      <c r="P44" s="27"/>
      <c r="Q44" s="27"/>
      <c r="R44" s="27"/>
      <c r="S44" s="27"/>
      <c r="T44" s="27"/>
      <c r="U44" s="27"/>
      <c r="V44" s="27"/>
      <c r="W44" s="27"/>
      <c r="X44" s="27"/>
      <c r="Y44" s="27"/>
      <c r="Z44" s="27"/>
      <c r="AA44" s="25"/>
    </row>
    <row r="45" spans="2:27" ht="15" customHeight="1" x14ac:dyDescent="0.25">
      <c r="B45" s="28"/>
      <c r="C45" s="27"/>
      <c r="D45" s="27"/>
      <c r="E45" s="27"/>
      <c r="F45" s="27"/>
      <c r="G45" s="27"/>
      <c r="H45" s="27"/>
      <c r="I45" s="27"/>
      <c r="J45" s="27"/>
      <c r="K45" s="27"/>
      <c r="L45" s="27"/>
      <c r="M45" s="27"/>
      <c r="N45" s="27"/>
      <c r="O45" s="27"/>
      <c r="P45" s="27"/>
      <c r="Q45" s="27"/>
      <c r="R45" s="27"/>
      <c r="S45" s="27"/>
      <c r="T45" s="27"/>
      <c r="U45" s="27"/>
      <c r="V45" s="27"/>
      <c r="W45" s="27"/>
      <c r="X45" s="27"/>
      <c r="Y45" s="27"/>
      <c r="Z45" s="27"/>
      <c r="AA45" s="25"/>
    </row>
    <row r="46" spans="2:27" ht="15" customHeight="1" x14ac:dyDescent="0.25">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5"/>
    </row>
    <row r="47" spans="2:27" ht="15" customHeight="1" x14ac:dyDescent="0.25">
      <c r="B47" s="26"/>
      <c r="C47" s="27"/>
      <c r="D47" s="27"/>
      <c r="E47" s="27"/>
      <c r="F47" s="27"/>
      <c r="G47" s="27"/>
      <c r="H47" s="27"/>
      <c r="I47" s="27"/>
      <c r="J47" s="27"/>
      <c r="K47" s="27"/>
      <c r="L47" s="27"/>
      <c r="M47" s="27"/>
      <c r="N47" s="27"/>
      <c r="O47" s="27"/>
      <c r="P47" s="27"/>
      <c r="Q47" s="27"/>
      <c r="R47" s="27"/>
      <c r="S47" s="27"/>
      <c r="T47" s="27"/>
      <c r="U47" s="27"/>
      <c r="V47" s="27"/>
      <c r="W47" s="27"/>
      <c r="X47" s="27"/>
      <c r="Y47" s="27"/>
      <c r="Z47" s="27"/>
      <c r="AA47" s="25"/>
    </row>
    <row r="48" spans="2:27" ht="15" customHeight="1" x14ac:dyDescent="0.25">
      <c r="B48" s="28"/>
      <c r="C48" s="27"/>
      <c r="D48" s="27"/>
      <c r="E48" s="27"/>
      <c r="F48" s="27"/>
      <c r="G48" s="27"/>
      <c r="H48" s="27"/>
      <c r="I48" s="27"/>
      <c r="J48" s="27"/>
      <c r="K48" s="27"/>
      <c r="L48" s="27"/>
      <c r="M48" s="27"/>
      <c r="N48" s="27"/>
      <c r="O48" s="27"/>
      <c r="P48" s="27"/>
      <c r="Q48" s="27"/>
      <c r="R48" s="27"/>
      <c r="S48" s="27"/>
      <c r="T48" s="27"/>
      <c r="U48" s="27"/>
      <c r="V48" s="27"/>
      <c r="W48" s="27"/>
      <c r="X48" s="27"/>
      <c r="Y48" s="27"/>
      <c r="Z48" s="27"/>
      <c r="AA48" s="25"/>
    </row>
    <row r="49" spans="2:27" ht="15" customHeight="1" x14ac:dyDescent="0.25">
      <c r="B49" s="28"/>
      <c r="C49" s="27"/>
      <c r="D49" s="27"/>
      <c r="E49" s="27"/>
      <c r="F49" s="27"/>
      <c r="G49" s="27"/>
      <c r="H49" s="27"/>
      <c r="I49" s="27"/>
      <c r="J49" s="27"/>
      <c r="K49" s="27"/>
      <c r="L49" s="27"/>
      <c r="M49" s="27"/>
      <c r="N49" s="27"/>
      <c r="O49" s="27"/>
      <c r="P49" s="27"/>
      <c r="Q49" s="27"/>
      <c r="R49" s="27"/>
      <c r="S49" s="27"/>
      <c r="T49" s="27"/>
      <c r="U49" s="27"/>
      <c r="V49" s="27"/>
      <c r="W49" s="27"/>
      <c r="X49" s="27"/>
      <c r="Y49" s="27"/>
      <c r="Z49" s="27"/>
      <c r="AA49" s="25"/>
    </row>
    <row r="50" spans="2:27" ht="15" customHeight="1" x14ac:dyDescent="0.25">
      <c r="B50" s="26"/>
      <c r="C50" s="27"/>
      <c r="D50" s="27"/>
      <c r="E50" s="27"/>
      <c r="F50" s="27"/>
      <c r="G50" s="27"/>
      <c r="H50" s="27"/>
      <c r="I50" s="27"/>
      <c r="J50" s="27"/>
      <c r="K50" s="27"/>
      <c r="L50" s="27"/>
      <c r="M50" s="27"/>
      <c r="N50" s="27"/>
      <c r="O50" s="27"/>
      <c r="P50" s="27"/>
      <c r="Q50" s="27"/>
      <c r="R50" s="27"/>
      <c r="S50" s="27"/>
      <c r="T50" s="27"/>
      <c r="U50" s="27"/>
      <c r="V50" s="27"/>
      <c r="W50" s="27"/>
      <c r="X50" s="27"/>
      <c r="Y50" s="27"/>
      <c r="Z50" s="27"/>
      <c r="AA50" s="25"/>
    </row>
    <row r="51" spans="2:27" ht="15" customHeight="1" x14ac:dyDescent="0.25">
      <c r="B51" s="26"/>
      <c r="C51" s="133"/>
      <c r="D51" s="27"/>
      <c r="E51" s="27"/>
      <c r="F51" s="27"/>
      <c r="G51" s="27"/>
      <c r="H51" s="27"/>
      <c r="I51" s="27"/>
      <c r="J51" s="27"/>
      <c r="K51" s="27"/>
      <c r="L51" s="27"/>
      <c r="M51" s="27"/>
      <c r="N51" s="27"/>
      <c r="O51" s="27"/>
      <c r="P51" s="27"/>
      <c r="Q51" s="27"/>
      <c r="R51" s="27"/>
      <c r="S51" s="27"/>
      <c r="T51" s="27"/>
      <c r="U51" s="27"/>
      <c r="V51" s="27"/>
      <c r="W51" s="27"/>
      <c r="X51" s="27"/>
      <c r="Y51" s="27"/>
      <c r="Z51" s="27"/>
      <c r="AA51" s="25"/>
    </row>
    <row r="52" spans="2:27" ht="15" customHeight="1" x14ac:dyDescent="0.25">
      <c r="B52" s="26"/>
      <c r="C52" s="138"/>
      <c r="D52" s="27"/>
      <c r="E52" s="27"/>
      <c r="F52" s="27"/>
      <c r="G52" s="27"/>
      <c r="H52" s="27"/>
      <c r="I52" s="27"/>
      <c r="J52" s="27"/>
      <c r="K52" s="27"/>
      <c r="L52" s="27"/>
      <c r="M52" s="27"/>
      <c r="N52" s="27"/>
      <c r="O52" s="27"/>
      <c r="P52" s="27"/>
      <c r="Q52" s="27"/>
      <c r="R52" s="27"/>
      <c r="S52" s="27"/>
      <c r="T52" s="27"/>
      <c r="U52" s="27"/>
      <c r="V52" s="27"/>
      <c r="W52" s="27"/>
      <c r="X52" s="27"/>
      <c r="Y52" s="27"/>
      <c r="Z52" s="27"/>
      <c r="AA52" s="25"/>
    </row>
    <row r="53" spans="2:27" ht="15" customHeight="1" x14ac:dyDescent="0.25">
      <c r="B53" s="26"/>
      <c r="C53" s="138"/>
      <c r="D53" s="27"/>
      <c r="E53" s="27"/>
      <c r="F53" s="27"/>
      <c r="G53" s="27"/>
      <c r="H53" s="27"/>
      <c r="I53" s="27"/>
      <c r="J53" s="27"/>
      <c r="K53" s="27"/>
      <c r="L53" s="27"/>
      <c r="M53" s="27"/>
      <c r="N53" s="27"/>
      <c r="O53" s="27"/>
      <c r="P53" s="27"/>
      <c r="Q53" s="27"/>
      <c r="R53" s="27"/>
      <c r="S53" s="27"/>
      <c r="T53" s="27"/>
      <c r="U53" s="27"/>
      <c r="V53" s="27"/>
      <c r="W53" s="27"/>
      <c r="X53" s="27"/>
      <c r="Y53" s="27"/>
      <c r="Z53" s="27"/>
      <c r="AA53" s="25"/>
    </row>
    <row r="54" spans="2:27" ht="15" customHeight="1" x14ac:dyDescent="0.25">
      <c r="B54" s="26"/>
      <c r="C54" s="138"/>
      <c r="D54" s="27"/>
      <c r="E54" s="27"/>
      <c r="F54" s="27"/>
      <c r="G54" s="27"/>
      <c r="H54" s="27"/>
      <c r="I54" s="27"/>
      <c r="J54" s="27"/>
      <c r="K54" s="27"/>
      <c r="L54" s="27"/>
      <c r="M54" s="27"/>
      <c r="N54" s="27"/>
      <c r="O54" s="27"/>
      <c r="P54" s="27"/>
      <c r="Q54" s="27"/>
      <c r="R54" s="27"/>
      <c r="S54" s="27"/>
      <c r="T54" s="27"/>
      <c r="U54" s="27"/>
      <c r="V54" s="27"/>
      <c r="W54" s="27"/>
      <c r="X54" s="27"/>
      <c r="Y54" s="27"/>
      <c r="Z54" s="27"/>
      <c r="AA54" s="25"/>
    </row>
    <row r="55" spans="2:27" ht="15" customHeight="1" x14ac:dyDescent="0.25">
      <c r="B55" s="26"/>
      <c r="C55" s="138"/>
      <c r="D55" s="27"/>
      <c r="E55" s="27"/>
      <c r="F55" s="27"/>
      <c r="G55" s="27"/>
      <c r="H55" s="27"/>
      <c r="I55" s="27"/>
      <c r="J55" s="27"/>
      <c r="K55" s="27"/>
      <c r="L55" s="27"/>
      <c r="M55" s="27"/>
      <c r="N55" s="27"/>
      <c r="O55" s="27"/>
      <c r="P55" s="27"/>
      <c r="Q55" s="27"/>
      <c r="R55" s="27"/>
      <c r="S55" s="27"/>
      <c r="T55" s="27"/>
      <c r="U55" s="27"/>
      <c r="V55" s="27"/>
      <c r="W55" s="27"/>
      <c r="X55" s="27"/>
      <c r="Y55" s="27"/>
      <c r="Z55" s="27"/>
      <c r="AA55" s="25"/>
    </row>
    <row r="56" spans="2:27" ht="15" customHeight="1" x14ac:dyDescent="0.25">
      <c r="B56" s="26"/>
      <c r="C56" s="138"/>
      <c r="D56" s="27"/>
      <c r="E56" s="27"/>
      <c r="F56" s="27"/>
      <c r="G56" s="27"/>
      <c r="H56" s="27"/>
      <c r="I56" s="27"/>
      <c r="J56" s="27"/>
      <c r="K56" s="27"/>
      <c r="L56" s="27"/>
      <c r="M56" s="27"/>
      <c r="N56" s="27"/>
      <c r="O56" s="27"/>
      <c r="P56" s="27"/>
      <c r="Q56" s="27"/>
      <c r="R56" s="27"/>
      <c r="S56" s="27"/>
      <c r="T56" s="27"/>
      <c r="U56" s="27"/>
      <c r="V56" s="27"/>
      <c r="W56" s="27"/>
      <c r="X56" s="27"/>
      <c r="Y56" s="27"/>
      <c r="Z56" s="27"/>
      <c r="AA56" s="25"/>
    </row>
    <row r="57" spans="2:27" ht="15" customHeight="1" x14ac:dyDescent="0.25">
      <c r="B57" s="26"/>
      <c r="C57" s="138"/>
      <c r="D57" s="27"/>
      <c r="E57" s="27"/>
      <c r="F57" s="27"/>
      <c r="G57" s="27"/>
      <c r="H57" s="27"/>
      <c r="I57" s="27"/>
      <c r="J57" s="27"/>
      <c r="K57" s="27"/>
      <c r="L57" s="27"/>
      <c r="M57" s="27"/>
      <c r="N57" s="27"/>
      <c r="O57" s="27"/>
      <c r="P57" s="27"/>
      <c r="Q57" s="27"/>
      <c r="R57" s="27"/>
      <c r="S57" s="27"/>
      <c r="T57" s="27"/>
      <c r="U57" s="27"/>
      <c r="V57" s="27"/>
      <c r="W57" s="27"/>
      <c r="X57" s="27"/>
      <c r="Y57" s="27"/>
      <c r="Z57" s="27"/>
      <c r="AA57" s="25"/>
    </row>
    <row r="58" spans="2:27" ht="15" customHeight="1" x14ac:dyDescent="0.25">
      <c r="B58" s="26"/>
      <c r="C58" s="138"/>
      <c r="D58" s="27"/>
      <c r="E58" s="27"/>
      <c r="F58" s="27"/>
      <c r="G58" s="27"/>
      <c r="H58" s="27"/>
      <c r="I58" s="27"/>
      <c r="J58" s="27"/>
      <c r="K58" s="27"/>
      <c r="L58" s="27"/>
      <c r="M58" s="27"/>
      <c r="N58" s="27"/>
      <c r="O58" s="27"/>
      <c r="P58" s="27"/>
      <c r="Q58" s="27"/>
      <c r="R58" s="27"/>
      <c r="S58" s="27"/>
      <c r="T58" s="27"/>
      <c r="U58" s="27"/>
      <c r="V58" s="27"/>
      <c r="W58" s="27"/>
      <c r="X58" s="27"/>
      <c r="Y58" s="27"/>
      <c r="Z58" s="27"/>
      <c r="AA58" s="25"/>
    </row>
    <row r="59" spans="2:27" ht="15" customHeight="1" x14ac:dyDescent="0.25">
      <c r="B59" s="26"/>
      <c r="C59" s="138"/>
      <c r="D59" s="27"/>
      <c r="E59" s="27"/>
      <c r="F59" s="27"/>
      <c r="G59" s="27"/>
      <c r="H59" s="27"/>
      <c r="I59" s="27"/>
      <c r="J59" s="27"/>
      <c r="K59" s="27"/>
      <c r="L59" s="27"/>
      <c r="M59" s="27"/>
      <c r="N59" s="27"/>
      <c r="O59" s="27"/>
      <c r="P59" s="27"/>
      <c r="Q59" s="27"/>
      <c r="R59" s="27"/>
      <c r="S59" s="27"/>
      <c r="T59" s="27"/>
      <c r="U59" s="27"/>
      <c r="V59" s="27"/>
      <c r="W59" s="27"/>
      <c r="X59" s="27"/>
      <c r="Y59" s="27"/>
      <c r="Z59" s="27"/>
      <c r="AA59" s="25"/>
    </row>
    <row r="60" spans="2:27" ht="15" customHeight="1" x14ac:dyDescent="0.25">
      <c r="B60" s="129"/>
      <c r="D60" s="27"/>
      <c r="E60" s="27"/>
      <c r="F60" s="27"/>
      <c r="G60" s="27"/>
      <c r="H60" s="27"/>
      <c r="I60" s="27"/>
      <c r="J60" s="27"/>
      <c r="K60" s="27"/>
      <c r="L60" s="27"/>
      <c r="M60" s="27"/>
      <c r="N60" s="27"/>
      <c r="O60" s="27"/>
      <c r="P60" s="27"/>
      <c r="Q60" s="27"/>
      <c r="R60" s="27"/>
      <c r="S60" s="27"/>
      <c r="T60" s="27"/>
      <c r="U60" s="27"/>
      <c r="V60" s="27"/>
      <c r="W60" s="27"/>
      <c r="X60" s="27"/>
      <c r="Y60" s="27"/>
      <c r="Z60" s="27"/>
      <c r="AA60" s="25"/>
    </row>
    <row r="61" spans="2:27" ht="15" customHeight="1" x14ac:dyDescent="0.25">
      <c r="B61" s="130"/>
      <c r="C61" s="138"/>
      <c r="D61" s="27"/>
      <c r="E61" s="27"/>
      <c r="F61" s="27"/>
      <c r="G61" s="27"/>
      <c r="H61" s="27"/>
      <c r="I61" s="27"/>
      <c r="J61" s="27"/>
      <c r="K61" s="27"/>
      <c r="L61" s="27"/>
      <c r="M61" s="27"/>
      <c r="N61" s="27"/>
      <c r="O61" s="27"/>
      <c r="P61" s="27"/>
      <c r="Q61" s="27"/>
      <c r="R61" s="27"/>
      <c r="S61" s="27"/>
      <c r="T61" s="27"/>
      <c r="U61" s="27"/>
      <c r="V61" s="27"/>
      <c r="W61" s="27"/>
      <c r="X61" s="27"/>
      <c r="Y61" s="27"/>
      <c r="Z61" s="27"/>
      <c r="AA61" s="25"/>
    </row>
    <row r="62" spans="2:27" ht="15" customHeight="1" x14ac:dyDescent="0.25">
      <c r="B62" s="130"/>
      <c r="C62" s="137"/>
      <c r="D62" s="27"/>
      <c r="E62" s="27"/>
      <c r="F62" s="27"/>
      <c r="G62" s="27"/>
      <c r="H62" s="27"/>
      <c r="I62" s="27"/>
      <c r="J62" s="27"/>
      <c r="K62" s="27"/>
      <c r="L62" s="27"/>
      <c r="M62" s="27"/>
      <c r="N62" s="27"/>
      <c r="O62" s="27"/>
      <c r="P62" s="27"/>
      <c r="Q62" s="27"/>
      <c r="R62" s="27"/>
      <c r="S62" s="27"/>
      <c r="T62" s="27"/>
      <c r="U62" s="27"/>
      <c r="V62" s="27"/>
      <c r="W62" s="27"/>
      <c r="X62" s="27"/>
      <c r="Y62" s="27"/>
      <c r="Z62" s="27"/>
      <c r="AA62" s="25"/>
    </row>
    <row r="63" spans="2:27" ht="15" customHeight="1" x14ac:dyDescent="0.25">
      <c r="B63" s="130"/>
      <c r="C63" s="137"/>
      <c r="D63" s="27"/>
      <c r="E63" s="27"/>
      <c r="F63" s="27"/>
      <c r="G63" s="27"/>
      <c r="H63" s="27"/>
      <c r="I63" s="27"/>
      <c r="J63" s="27"/>
      <c r="K63" s="27"/>
      <c r="L63" s="27"/>
      <c r="M63" s="27"/>
      <c r="N63" s="27"/>
      <c r="O63" s="27"/>
      <c r="P63" s="27"/>
      <c r="Q63" s="27"/>
      <c r="R63" s="27"/>
      <c r="S63" s="27"/>
      <c r="T63" s="27"/>
      <c r="U63" s="27"/>
      <c r="V63" s="27"/>
      <c r="W63" s="27"/>
      <c r="X63" s="27"/>
      <c r="Y63" s="27"/>
      <c r="Z63" s="27"/>
      <c r="AA63" s="25"/>
    </row>
    <row r="64" spans="2:27" ht="15" customHeight="1" x14ac:dyDescent="0.25">
      <c r="B64" s="26"/>
      <c r="C64" s="27"/>
      <c r="D64" s="27"/>
      <c r="E64" s="27"/>
      <c r="F64" s="27"/>
      <c r="G64" s="27"/>
      <c r="H64" s="27"/>
      <c r="I64" s="27"/>
      <c r="J64" s="27"/>
      <c r="K64" s="27"/>
      <c r="L64" s="27"/>
      <c r="M64" s="27"/>
      <c r="N64" s="27"/>
      <c r="O64" s="27"/>
      <c r="P64" s="27"/>
      <c r="Q64" s="27"/>
      <c r="R64" s="27"/>
      <c r="S64" s="27"/>
      <c r="T64" s="27"/>
      <c r="U64" s="27"/>
      <c r="V64" s="27"/>
      <c r="W64" s="27"/>
      <c r="X64" s="27"/>
      <c r="Y64" s="27"/>
      <c r="Z64" s="27"/>
      <c r="AA64" s="25"/>
    </row>
    <row r="65" spans="2:27" ht="15" customHeight="1" thickBot="1" x14ac:dyDescent="0.3">
      <c r="B65" s="29"/>
      <c r="C65" s="30"/>
      <c r="D65" s="30"/>
      <c r="E65" s="30"/>
      <c r="F65" s="30"/>
      <c r="G65" s="30"/>
      <c r="H65" s="30"/>
      <c r="I65" s="30"/>
      <c r="J65" s="30"/>
      <c r="K65" s="30"/>
      <c r="L65" s="30"/>
      <c r="M65" s="30"/>
      <c r="N65" s="30"/>
      <c r="O65" s="30"/>
      <c r="P65" s="30"/>
      <c r="Q65" s="30"/>
      <c r="R65" s="30"/>
      <c r="S65" s="30"/>
      <c r="T65" s="30"/>
      <c r="U65" s="30"/>
      <c r="V65" s="30"/>
      <c r="W65" s="30"/>
      <c r="X65" s="30"/>
      <c r="Y65" s="30"/>
      <c r="Z65" s="30"/>
      <c r="AA65" s="31"/>
    </row>
  </sheetData>
  <mergeCells count="14">
    <mergeCell ref="B2:AA3"/>
    <mergeCell ref="B4:AA4"/>
    <mergeCell ref="B5:AA5"/>
    <mergeCell ref="B6:AA6"/>
    <mergeCell ref="B17:AA18"/>
    <mergeCell ref="C23:Z24"/>
    <mergeCell ref="M37:P37"/>
    <mergeCell ref="B7:AA8"/>
    <mergeCell ref="B9:AA9"/>
    <mergeCell ref="B10:AA10"/>
    <mergeCell ref="B11:AA11"/>
    <mergeCell ref="H13:Z13"/>
    <mergeCell ref="H15:T15"/>
    <mergeCell ref="W15:Z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46"/>
  <sheetViews>
    <sheetView showGridLines="0" topLeftCell="B10" zoomScale="110" zoomScaleNormal="110" zoomScaleSheetLayoutView="55" zoomScalePageLayoutView="55" workbookViewId="0">
      <selection activeCell="B4" sqref="B4:AA4"/>
    </sheetView>
  </sheetViews>
  <sheetFormatPr baseColWidth="10" defaultColWidth="5.7109375" defaultRowHeight="15" customHeight="1" x14ac:dyDescent="0.25"/>
  <cols>
    <col min="1" max="1" width="3.7109375" style="51" customWidth="1"/>
    <col min="2" max="2" width="5.7109375" style="51"/>
    <col min="3" max="26" width="5.42578125" style="51" customWidth="1"/>
    <col min="27" max="37" width="5.7109375" style="51"/>
    <col min="38" max="38" width="8.28515625" style="51" customWidth="1"/>
    <col min="39" max="16384" width="5.7109375" style="51"/>
  </cols>
  <sheetData>
    <row r="2" spans="2:27" s="49"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9"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9" customFormat="1" ht="15" customHeight="1" x14ac:dyDescent="0.25">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49" customFormat="1" ht="15" customHeight="1" x14ac:dyDescent="0.25">
      <c r="B5" s="367" t="str">
        <f>+CARATULA!C26</f>
        <v>PROCESO SAP ARIBA Nº DOC793061705</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9" customFormat="1" ht="15" customHeight="1" x14ac:dyDescent="0.25">
      <c r="B6" s="369" t="str">
        <f>IF(DATOS!C6="",UPPER(DATOS!B6),UPPER("''"&amp;DATOS!C6&amp;"''"))</f>
        <v>''OBRAS ELECTROMECÁNICAS Y SISTEMA MONITOREO TRANQUE TALABRE''</v>
      </c>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9" customFormat="1" ht="15" customHeight="1" x14ac:dyDescent="0.25">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49" customFormat="1" ht="15" customHeight="1" x14ac:dyDescent="0.25">
      <c r="B8" s="366" t="str">
        <f>IF(OR(DATOS!E12="",DATOS!G12="",DATOS!I12=""),UPPER(DATOS!B12),DATOS!K12)</f>
        <v>LICITACIÓN VP - GPR  007 / 23</v>
      </c>
      <c r="C8" s="366"/>
      <c r="D8" s="366"/>
      <c r="E8" s="366"/>
      <c r="F8" s="366"/>
      <c r="G8" s="366"/>
      <c r="H8" s="366"/>
      <c r="I8" s="366"/>
      <c r="J8" s="366"/>
      <c r="K8" s="366"/>
      <c r="L8" s="366"/>
      <c r="M8" s="366"/>
      <c r="N8" s="366"/>
      <c r="O8" s="366"/>
      <c r="P8" s="366"/>
      <c r="Q8" s="366"/>
      <c r="R8" s="366"/>
      <c r="S8" s="366"/>
      <c r="T8" s="366"/>
      <c r="U8" s="366"/>
      <c r="V8" s="366"/>
      <c r="W8" s="366"/>
      <c r="X8" s="366"/>
      <c r="Y8" s="366"/>
      <c r="Z8" s="366"/>
      <c r="AA8" s="366"/>
    </row>
    <row r="9" spans="2:27" ht="15" customHeight="1" thickBot="1" x14ac:dyDescent="0.3">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row>
    <row r="10" spans="2:27" ht="9.75" customHeight="1" x14ac:dyDescent="0.25">
      <c r="B10" s="4"/>
      <c r="C10" s="5"/>
      <c r="D10" s="5"/>
      <c r="E10" s="5"/>
      <c r="F10" s="5"/>
      <c r="G10" s="5"/>
      <c r="H10" s="5"/>
      <c r="I10" s="5"/>
      <c r="J10" s="5"/>
      <c r="K10" s="5"/>
      <c r="L10" s="5"/>
      <c r="M10" s="5"/>
      <c r="N10" s="5"/>
      <c r="O10" s="5"/>
      <c r="P10" s="5"/>
      <c r="Q10" s="5"/>
      <c r="R10" s="5"/>
      <c r="S10" s="5"/>
      <c r="T10" s="5"/>
      <c r="U10" s="5"/>
      <c r="V10" s="5"/>
      <c r="W10" s="5"/>
      <c r="X10" s="5"/>
      <c r="Y10" s="5"/>
      <c r="Z10" s="5"/>
      <c r="AA10" s="6"/>
    </row>
    <row r="11" spans="2:27" ht="15" customHeight="1" x14ac:dyDescent="0.25">
      <c r="B11" s="7"/>
      <c r="C11" s="38" t="s">
        <v>9</v>
      </c>
      <c r="D11" s="9"/>
      <c r="E11" s="9"/>
      <c r="F11" s="9"/>
      <c r="G11" s="9"/>
      <c r="H11" s="354"/>
      <c r="I11" s="355"/>
      <c r="J11" s="355"/>
      <c r="K11" s="355"/>
      <c r="L11" s="355"/>
      <c r="M11" s="355"/>
      <c r="N11" s="355"/>
      <c r="O11" s="355"/>
      <c r="P11" s="355"/>
      <c r="Q11" s="355"/>
      <c r="R11" s="355"/>
      <c r="S11" s="355"/>
      <c r="T11" s="355"/>
      <c r="U11" s="355"/>
      <c r="V11" s="355"/>
      <c r="W11" s="355"/>
      <c r="X11" s="355"/>
      <c r="Y11" s="355"/>
      <c r="Z11" s="356"/>
      <c r="AA11" s="10"/>
    </row>
    <row r="12" spans="2:27" ht="9.9499999999999993" customHeight="1" x14ac:dyDescent="0.25">
      <c r="B12" s="7"/>
      <c r="C12" s="9"/>
      <c r="D12" s="9"/>
      <c r="E12" s="9"/>
      <c r="F12" s="9"/>
      <c r="G12" s="9"/>
      <c r="H12" s="9"/>
      <c r="I12" s="9"/>
      <c r="J12" s="9"/>
      <c r="K12" s="9"/>
      <c r="L12" s="9"/>
      <c r="M12" s="9"/>
      <c r="N12" s="9"/>
      <c r="O12" s="9"/>
      <c r="P12" s="9"/>
      <c r="Q12" s="9"/>
      <c r="R12" s="9"/>
      <c r="S12" s="9"/>
      <c r="T12" s="9"/>
      <c r="U12" s="9"/>
      <c r="V12" s="9"/>
      <c r="W12" s="9"/>
      <c r="X12" s="9"/>
      <c r="Y12" s="9"/>
      <c r="Z12" s="9"/>
      <c r="AA12" s="10"/>
    </row>
    <row r="13" spans="2:27" ht="15" customHeight="1" x14ac:dyDescent="0.25">
      <c r="B13" s="7"/>
      <c r="C13" s="38" t="s">
        <v>7</v>
      </c>
      <c r="D13" s="9"/>
      <c r="E13" s="9"/>
      <c r="F13" s="9"/>
      <c r="G13" s="9"/>
      <c r="H13" s="354"/>
      <c r="I13" s="355"/>
      <c r="J13" s="355"/>
      <c r="K13" s="355"/>
      <c r="L13" s="355"/>
      <c r="M13" s="355"/>
      <c r="N13" s="355"/>
      <c r="O13" s="355"/>
      <c r="P13" s="355"/>
      <c r="Q13" s="355"/>
      <c r="R13" s="355"/>
      <c r="S13" s="355"/>
      <c r="T13" s="356"/>
      <c r="U13" s="8"/>
      <c r="V13" s="39" t="s">
        <v>8</v>
      </c>
      <c r="W13" s="357"/>
      <c r="X13" s="358"/>
      <c r="Y13" s="358"/>
      <c r="Z13" s="359"/>
      <c r="AA13" s="10"/>
    </row>
    <row r="14" spans="2:27" ht="9.9499999999999993" customHeight="1" thickBot="1" x14ac:dyDescent="0.3">
      <c r="B14" s="11"/>
      <c r="C14" s="12"/>
      <c r="D14" s="13"/>
      <c r="E14" s="13"/>
      <c r="F14" s="13"/>
      <c r="G14" s="13"/>
      <c r="H14" s="13"/>
      <c r="I14" s="13"/>
      <c r="J14" s="13"/>
      <c r="K14" s="13"/>
      <c r="L14" s="13"/>
      <c r="M14" s="13"/>
      <c r="N14" s="13"/>
      <c r="O14" s="13"/>
      <c r="P14" s="13"/>
      <c r="Q14" s="13"/>
      <c r="R14" s="13"/>
      <c r="S14" s="13"/>
      <c r="T14" s="13"/>
      <c r="U14" s="13"/>
      <c r="V14" s="13"/>
      <c r="W14" s="13"/>
      <c r="X14" s="13"/>
      <c r="Y14" s="13"/>
      <c r="Z14" s="13"/>
      <c r="AA14" s="14"/>
    </row>
    <row r="15" spans="2:27" ht="15" customHeight="1" x14ac:dyDescent="0.25">
      <c r="B15" s="372" t="s">
        <v>101</v>
      </c>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4"/>
    </row>
    <row r="16" spans="2:27" ht="15" customHeight="1" thickBot="1" x14ac:dyDescent="0.3">
      <c r="B16" s="375"/>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7"/>
    </row>
    <row r="17" spans="2:27" ht="15" customHeight="1" x14ac:dyDescent="0.25">
      <c r="B17" s="162"/>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4"/>
    </row>
    <row r="18" spans="2:27" ht="163.5" customHeight="1" x14ac:dyDescent="0.25">
      <c r="B18" s="162"/>
      <c r="C18" s="380" t="s">
        <v>238</v>
      </c>
      <c r="D18" s="380"/>
      <c r="E18" s="380"/>
      <c r="F18" s="380"/>
      <c r="G18" s="380"/>
      <c r="H18" s="380"/>
      <c r="I18" s="380"/>
      <c r="J18" s="380"/>
      <c r="K18" s="380"/>
      <c r="L18" s="380"/>
      <c r="M18" s="380"/>
      <c r="N18" s="380"/>
      <c r="O18" s="380"/>
      <c r="P18" s="380"/>
      <c r="Q18" s="380"/>
      <c r="R18" s="380"/>
      <c r="S18" s="380"/>
      <c r="T18" s="380"/>
      <c r="U18" s="380"/>
      <c r="V18" s="380"/>
      <c r="W18" s="380"/>
      <c r="X18" s="380"/>
      <c r="Y18" s="380"/>
      <c r="Z18" s="181"/>
      <c r="AA18" s="164"/>
    </row>
    <row r="19" spans="2:27" ht="32.25" customHeight="1" x14ac:dyDescent="0.25">
      <c r="B19" s="165"/>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181"/>
      <c r="AA19" s="166"/>
    </row>
    <row r="20" spans="2:27" ht="14.25" x14ac:dyDescent="0.25">
      <c r="B20" s="165"/>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66"/>
    </row>
    <row r="21" spans="2:27" ht="15" customHeight="1" x14ac:dyDescent="0.25">
      <c r="B21" s="165"/>
      <c r="C21" s="378" t="s">
        <v>239</v>
      </c>
      <c r="D21" s="378"/>
      <c r="E21" s="378"/>
      <c r="F21" s="378"/>
      <c r="G21" s="378"/>
      <c r="H21" s="378"/>
      <c r="I21" s="378"/>
      <c r="J21" s="378"/>
      <c r="K21" s="378"/>
      <c r="L21" s="378"/>
      <c r="M21" s="378"/>
      <c r="N21" s="378"/>
      <c r="O21" s="378"/>
      <c r="P21" s="378"/>
      <c r="Q21" s="378"/>
      <c r="R21" s="378"/>
      <c r="S21" s="378"/>
      <c r="T21" s="378"/>
      <c r="U21" s="378"/>
      <c r="V21" s="378"/>
      <c r="W21" s="378"/>
      <c r="X21" s="378"/>
      <c r="Y21" s="378"/>
      <c r="Z21" s="183"/>
      <c r="AA21" s="166"/>
    </row>
    <row r="22" spans="2:27" ht="15" customHeight="1" x14ac:dyDescent="0.25">
      <c r="B22" s="165"/>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66"/>
    </row>
    <row r="23" spans="2:27" ht="15" customHeight="1" x14ac:dyDescent="0.25">
      <c r="B23" s="165"/>
      <c r="C23" s="183"/>
      <c r="D23" s="183"/>
      <c r="E23" s="183"/>
      <c r="F23" s="183"/>
      <c r="G23" s="183"/>
      <c r="H23" s="183"/>
      <c r="I23" s="183"/>
      <c r="J23" s="183"/>
      <c r="K23" s="183"/>
      <c r="L23" s="184"/>
      <c r="M23" s="184"/>
      <c r="N23" s="184"/>
      <c r="O23" s="184"/>
      <c r="P23" s="184"/>
      <c r="Q23" s="184"/>
      <c r="R23" s="184"/>
      <c r="S23" s="184"/>
      <c r="T23" s="184"/>
      <c r="U23" s="184"/>
      <c r="V23" s="184"/>
      <c r="W23" s="184"/>
      <c r="X23" s="184"/>
      <c r="Y23" s="184"/>
      <c r="Z23" s="184"/>
      <c r="AA23" s="166"/>
    </row>
    <row r="24" spans="2:27" ht="15" customHeight="1" x14ac:dyDescent="0.25">
      <c r="B24" s="173"/>
      <c r="C24" s="181"/>
      <c r="D24" s="184"/>
      <c r="E24" s="184"/>
      <c r="F24" s="184"/>
      <c r="G24" s="184"/>
      <c r="H24" s="184"/>
      <c r="I24" s="184"/>
      <c r="J24" s="184"/>
      <c r="K24" s="184"/>
      <c r="L24" s="184"/>
      <c r="M24" s="184"/>
      <c r="N24" s="184"/>
      <c r="O24" s="184"/>
      <c r="P24" s="184"/>
      <c r="Q24" s="184"/>
      <c r="R24" s="184"/>
      <c r="S24" s="184"/>
      <c r="T24" s="184"/>
      <c r="U24" s="184"/>
      <c r="V24" s="184"/>
      <c r="W24" s="184"/>
      <c r="X24" s="184"/>
      <c r="Y24" s="184"/>
      <c r="Z24" s="184"/>
      <c r="AA24" s="174"/>
    </row>
    <row r="25" spans="2:27" ht="15" customHeight="1" x14ac:dyDescent="0.25">
      <c r="B25" s="165"/>
      <c r="C25" s="181"/>
      <c r="D25" s="184"/>
      <c r="E25" s="184"/>
      <c r="F25" s="184"/>
      <c r="G25" s="184"/>
      <c r="H25" s="184"/>
      <c r="I25" s="184"/>
      <c r="J25" s="184"/>
      <c r="S25" s="184"/>
      <c r="T25" s="184"/>
      <c r="U25" s="184"/>
      <c r="V25" s="184"/>
      <c r="W25" s="184"/>
      <c r="X25" s="184"/>
      <c r="Y25" s="184"/>
      <c r="Z25" s="184"/>
      <c r="AA25" s="166"/>
    </row>
    <row r="26" spans="2:27" ht="15" customHeight="1" x14ac:dyDescent="0.25">
      <c r="B26" s="165"/>
      <c r="C26" s="186"/>
      <c r="E26" s="186"/>
      <c r="F26" s="186"/>
      <c r="G26" s="186"/>
      <c r="H26" s="186"/>
      <c r="I26" s="184"/>
      <c r="J26" s="184"/>
      <c r="S26" s="184"/>
      <c r="T26" s="184"/>
      <c r="U26" s="186"/>
      <c r="V26" s="186"/>
      <c r="W26" s="186"/>
      <c r="X26" s="186"/>
      <c r="Y26" s="186"/>
      <c r="Z26" s="186"/>
      <c r="AA26" s="166"/>
    </row>
    <row r="27" spans="2:27" ht="15" customHeight="1" x14ac:dyDescent="0.25">
      <c r="B27" s="28"/>
      <c r="C27" s="27"/>
      <c r="D27" s="135"/>
      <c r="E27" s="187"/>
      <c r="F27" s="187"/>
      <c r="G27" s="187"/>
      <c r="H27" s="187"/>
      <c r="I27" s="184"/>
      <c r="J27" s="184"/>
      <c r="S27" s="184"/>
      <c r="T27" s="184"/>
      <c r="U27" s="187"/>
      <c r="V27" s="187"/>
      <c r="W27" s="187"/>
      <c r="X27" s="187"/>
      <c r="Y27" s="187"/>
      <c r="Z27" s="187"/>
      <c r="AA27" s="25"/>
    </row>
    <row r="28" spans="2:27" ht="15" customHeight="1" x14ac:dyDescent="0.25">
      <c r="B28" s="128"/>
      <c r="C28" s="27"/>
      <c r="D28" s="187"/>
      <c r="E28" s="187"/>
      <c r="F28" s="187"/>
      <c r="G28" s="187"/>
      <c r="H28" s="187"/>
      <c r="I28" s="184"/>
      <c r="J28" s="184"/>
      <c r="S28" s="184"/>
      <c r="T28" s="184"/>
      <c r="U28" s="187"/>
      <c r="V28" s="187"/>
      <c r="W28" s="187"/>
      <c r="X28" s="187"/>
      <c r="Y28" s="187"/>
      <c r="Z28" s="187"/>
      <c r="AA28" s="25"/>
    </row>
    <row r="29" spans="2:27" ht="15" customHeight="1" x14ac:dyDescent="0.25">
      <c r="B29" s="128"/>
      <c r="C29" s="27"/>
      <c r="D29" s="187"/>
      <c r="E29" s="187"/>
      <c r="F29" s="187"/>
      <c r="G29" s="187"/>
      <c r="H29" s="187"/>
      <c r="I29" s="184"/>
      <c r="J29" s="184"/>
      <c r="S29" s="184"/>
      <c r="T29" s="184"/>
      <c r="U29" s="187"/>
      <c r="V29" s="187"/>
      <c r="W29" s="187"/>
      <c r="X29" s="187"/>
      <c r="Y29" s="187"/>
      <c r="Z29" s="187"/>
      <c r="AA29" s="25"/>
    </row>
    <row r="30" spans="2:27" ht="15" customHeight="1" x14ac:dyDescent="0.25">
      <c r="B30" s="128"/>
      <c r="C30" s="27"/>
      <c r="E30" s="136"/>
      <c r="F30" s="136"/>
      <c r="G30" s="136"/>
      <c r="H30" s="136"/>
      <c r="I30" s="136"/>
      <c r="J30" s="136"/>
      <c r="K30" s="136"/>
      <c r="L30" s="136"/>
      <c r="M30" s="136"/>
      <c r="N30" s="136"/>
      <c r="O30" s="136"/>
      <c r="P30" s="136"/>
      <c r="Q30" s="136"/>
      <c r="R30" s="136"/>
      <c r="S30" s="136"/>
      <c r="T30" s="136"/>
      <c r="U30" s="136"/>
      <c r="V30" s="136"/>
      <c r="W30" s="136"/>
      <c r="X30" s="136"/>
      <c r="Y30" s="136"/>
      <c r="Z30" s="136"/>
      <c r="AA30" s="25"/>
    </row>
    <row r="31" spans="2:27" ht="15" customHeight="1" x14ac:dyDescent="0.25">
      <c r="B31" s="28"/>
      <c r="C31" s="27"/>
      <c r="D31" s="27"/>
      <c r="E31" s="27"/>
      <c r="F31" s="27"/>
      <c r="G31" s="27"/>
      <c r="H31" s="27"/>
      <c r="I31" s="27"/>
      <c r="J31" s="27"/>
      <c r="K31" s="27"/>
      <c r="L31" s="27"/>
      <c r="M31" s="27"/>
      <c r="N31" s="27"/>
      <c r="O31" s="27"/>
      <c r="P31" s="27"/>
      <c r="Q31" s="27"/>
      <c r="R31" s="27"/>
      <c r="S31" s="27"/>
      <c r="T31" s="27"/>
      <c r="U31" s="27"/>
      <c r="V31" s="27"/>
      <c r="W31" s="27"/>
      <c r="X31" s="27"/>
      <c r="Y31" s="27"/>
      <c r="Z31" s="27"/>
      <c r="AA31" s="25"/>
    </row>
    <row r="32" spans="2:27" ht="15" customHeight="1" x14ac:dyDescent="0.25">
      <c r="B32" s="26"/>
      <c r="C32" s="133"/>
      <c r="D32" s="27"/>
      <c r="E32" s="27"/>
      <c r="F32" s="27"/>
      <c r="G32" s="27"/>
      <c r="H32" s="27"/>
      <c r="I32" s="27"/>
      <c r="J32" s="27"/>
      <c r="K32" s="27"/>
      <c r="L32" s="27"/>
      <c r="M32" s="27"/>
      <c r="N32" s="27"/>
      <c r="O32" s="27"/>
      <c r="P32" s="27"/>
      <c r="Q32" s="27"/>
      <c r="R32" s="27"/>
      <c r="S32" s="27"/>
      <c r="T32" s="27"/>
      <c r="U32" s="27"/>
      <c r="V32" s="27"/>
      <c r="W32" s="27"/>
      <c r="X32" s="27"/>
      <c r="Y32" s="27"/>
      <c r="Z32" s="27"/>
      <c r="AA32" s="25"/>
    </row>
    <row r="33" spans="2:27" ht="15" customHeight="1" x14ac:dyDescent="0.25">
      <c r="B33" s="130"/>
      <c r="C33" s="133" t="s">
        <v>0</v>
      </c>
      <c r="D33" s="132"/>
      <c r="E33" s="27"/>
      <c r="F33" s="27"/>
      <c r="G33" s="27"/>
      <c r="H33" s="27"/>
      <c r="I33" s="27"/>
      <c r="J33" s="27"/>
      <c r="K33" s="27"/>
      <c r="L33" s="27"/>
      <c r="M33" s="27"/>
      <c r="N33" s="27"/>
      <c r="O33" s="27"/>
      <c r="P33" s="27"/>
      <c r="Q33" s="27"/>
      <c r="R33" s="27"/>
      <c r="S33" s="27"/>
      <c r="T33" s="27"/>
      <c r="U33" s="27"/>
      <c r="V33" s="27"/>
      <c r="W33" s="27"/>
      <c r="X33" s="27"/>
      <c r="Y33" s="27"/>
      <c r="Z33" s="27"/>
      <c r="AA33" s="25"/>
    </row>
    <row r="34" spans="2:27" ht="15" customHeight="1" x14ac:dyDescent="0.25">
      <c r="B34" s="130"/>
      <c r="C34" s="131"/>
      <c r="D34" s="379"/>
      <c r="E34" s="379"/>
      <c r="F34" s="379"/>
      <c r="G34" s="379"/>
      <c r="H34" s="379"/>
      <c r="I34" s="379"/>
      <c r="J34" s="379"/>
      <c r="K34" s="379"/>
      <c r="L34" s="379"/>
      <c r="M34" s="379"/>
      <c r="N34" s="379"/>
      <c r="O34" s="379"/>
      <c r="P34" s="379"/>
      <c r="Q34" s="379"/>
      <c r="R34" s="379"/>
      <c r="S34" s="379"/>
      <c r="T34" s="379"/>
      <c r="U34" s="379"/>
      <c r="V34" s="379"/>
      <c r="W34" s="379"/>
      <c r="X34" s="379"/>
      <c r="Y34" s="379"/>
      <c r="Z34" s="379"/>
      <c r="AA34" s="25"/>
    </row>
    <row r="35" spans="2:27" ht="15" customHeight="1" x14ac:dyDescent="0.25">
      <c r="B35" s="26"/>
      <c r="C35" s="138"/>
      <c r="D35" s="379"/>
      <c r="E35" s="379"/>
      <c r="F35" s="379"/>
      <c r="G35" s="379"/>
      <c r="H35" s="379"/>
      <c r="I35" s="379"/>
      <c r="J35" s="379"/>
      <c r="K35" s="379"/>
      <c r="L35" s="379"/>
      <c r="M35" s="379"/>
      <c r="N35" s="379"/>
      <c r="O35" s="379"/>
      <c r="P35" s="379"/>
      <c r="Q35" s="379"/>
      <c r="R35" s="379"/>
      <c r="S35" s="379"/>
      <c r="T35" s="379"/>
      <c r="U35" s="379"/>
      <c r="V35" s="379"/>
      <c r="W35" s="379"/>
      <c r="X35" s="379"/>
      <c r="Y35" s="379"/>
      <c r="Z35" s="379"/>
      <c r="AA35" s="25"/>
    </row>
    <row r="36" spans="2:27" ht="15" customHeight="1" x14ac:dyDescent="0.25">
      <c r="B36" s="26"/>
      <c r="C36" s="138"/>
      <c r="D36" s="27"/>
      <c r="E36" s="27"/>
      <c r="F36" s="27"/>
      <c r="G36" s="27"/>
      <c r="H36" s="27"/>
      <c r="I36" s="27"/>
      <c r="J36" s="27"/>
      <c r="K36" s="27"/>
      <c r="L36" s="27"/>
      <c r="M36" s="27"/>
      <c r="N36" s="27"/>
      <c r="O36" s="27"/>
      <c r="P36" s="27"/>
      <c r="Q36" s="27"/>
      <c r="R36" s="27"/>
      <c r="S36" s="27"/>
      <c r="T36" s="27"/>
      <c r="U36" s="27"/>
      <c r="V36" s="27"/>
      <c r="W36" s="27"/>
      <c r="X36" s="27"/>
      <c r="Y36" s="27"/>
      <c r="Z36" s="27"/>
      <c r="AA36" s="25"/>
    </row>
    <row r="37" spans="2:27" ht="15" customHeight="1" x14ac:dyDescent="0.25">
      <c r="B37" s="26"/>
      <c r="C37" s="138"/>
      <c r="D37" s="27"/>
      <c r="E37" s="27"/>
      <c r="F37" s="27"/>
      <c r="G37" s="27"/>
      <c r="H37" s="27"/>
      <c r="I37" s="27"/>
      <c r="J37" s="27"/>
      <c r="K37" s="27"/>
      <c r="L37" s="27"/>
      <c r="M37" s="27"/>
      <c r="N37" s="27"/>
      <c r="O37" s="27"/>
      <c r="P37" s="27"/>
      <c r="Q37" s="27"/>
      <c r="R37" s="27"/>
      <c r="S37" s="27"/>
      <c r="T37" s="27"/>
      <c r="U37" s="27"/>
      <c r="V37" s="27"/>
      <c r="W37" s="27"/>
      <c r="X37" s="27"/>
      <c r="Y37" s="27"/>
      <c r="Z37" s="27"/>
      <c r="AA37" s="25"/>
    </row>
    <row r="38" spans="2:27" ht="15" customHeight="1" x14ac:dyDescent="0.25">
      <c r="B38" s="26"/>
      <c r="C38" s="138"/>
      <c r="D38" s="27"/>
      <c r="E38" s="27"/>
      <c r="F38" s="27"/>
      <c r="G38" s="27"/>
      <c r="H38" s="27"/>
      <c r="I38" s="27"/>
      <c r="J38" s="27"/>
      <c r="K38" s="27"/>
      <c r="L38" s="27"/>
      <c r="M38" s="27"/>
      <c r="N38" s="27"/>
      <c r="O38" s="27"/>
      <c r="P38" s="27"/>
      <c r="Q38" s="27"/>
      <c r="R38" s="27"/>
      <c r="S38" s="27"/>
      <c r="T38" s="27"/>
      <c r="U38" s="27"/>
      <c r="V38" s="27"/>
      <c r="W38" s="27"/>
      <c r="X38" s="27"/>
      <c r="Y38" s="27"/>
      <c r="Z38" s="27"/>
      <c r="AA38" s="25"/>
    </row>
    <row r="39" spans="2:27" ht="15" customHeight="1" x14ac:dyDescent="0.25">
      <c r="B39" s="26"/>
      <c r="C39" s="138"/>
      <c r="D39" s="27"/>
      <c r="E39" s="27"/>
      <c r="F39" s="27"/>
      <c r="G39" s="27"/>
      <c r="H39" s="27"/>
      <c r="I39" s="27"/>
      <c r="J39" s="27"/>
      <c r="K39" s="27"/>
      <c r="L39" s="27"/>
      <c r="M39" s="27"/>
      <c r="N39" s="27"/>
      <c r="O39" s="27"/>
      <c r="P39" s="27"/>
      <c r="Q39" s="27"/>
      <c r="R39" s="27"/>
      <c r="S39" s="27"/>
      <c r="T39" s="27"/>
      <c r="U39" s="27"/>
      <c r="V39" s="27"/>
      <c r="W39" s="27"/>
      <c r="X39" s="27"/>
      <c r="Y39" s="27"/>
      <c r="Z39" s="27"/>
      <c r="AA39" s="25"/>
    </row>
    <row r="40" spans="2:27" ht="15" customHeight="1" x14ac:dyDescent="0.25">
      <c r="B40" s="26"/>
      <c r="C40" s="138"/>
      <c r="D40" s="27"/>
      <c r="E40" s="27"/>
      <c r="F40" s="27"/>
      <c r="G40" s="27"/>
      <c r="H40" s="27"/>
      <c r="I40" s="27"/>
      <c r="J40" s="27"/>
      <c r="K40" s="27"/>
      <c r="L40" s="27"/>
      <c r="M40" s="27"/>
      <c r="N40" s="27"/>
      <c r="O40" s="27"/>
      <c r="P40" s="27"/>
      <c r="Q40" s="27"/>
      <c r="R40" s="27"/>
      <c r="S40" s="27"/>
      <c r="T40" s="27"/>
      <c r="U40" s="27"/>
      <c r="V40" s="27"/>
      <c r="W40" s="27"/>
      <c r="X40" s="27"/>
      <c r="Y40" s="27"/>
      <c r="Z40" s="27"/>
      <c r="AA40" s="25"/>
    </row>
    <row r="41" spans="2:27" ht="15" customHeight="1" x14ac:dyDescent="0.25">
      <c r="B41" s="129"/>
      <c r="D41" s="27"/>
      <c r="E41" s="27"/>
      <c r="F41" s="27"/>
      <c r="G41" s="27"/>
      <c r="H41" s="27"/>
      <c r="I41" s="27"/>
      <c r="J41" s="27"/>
      <c r="K41" s="27"/>
      <c r="L41" s="27"/>
      <c r="M41" s="27"/>
      <c r="N41" s="27"/>
      <c r="O41" s="27"/>
      <c r="P41" s="27"/>
      <c r="Q41" s="27"/>
      <c r="R41" s="27"/>
      <c r="S41" s="27"/>
      <c r="T41" s="27"/>
      <c r="U41" s="27"/>
      <c r="V41" s="27"/>
      <c r="W41" s="27"/>
      <c r="X41" s="27"/>
      <c r="Y41" s="27"/>
      <c r="Z41" s="27"/>
      <c r="AA41" s="25"/>
    </row>
    <row r="42" spans="2:27" ht="15" customHeight="1" x14ac:dyDescent="0.25">
      <c r="B42" s="130"/>
      <c r="C42" s="138"/>
      <c r="D42" s="27"/>
      <c r="E42" s="27"/>
      <c r="F42" s="27"/>
      <c r="G42" s="27"/>
      <c r="H42" s="27"/>
      <c r="I42" s="27"/>
      <c r="J42" s="27"/>
      <c r="K42" s="27"/>
      <c r="L42" s="27"/>
      <c r="M42" s="27"/>
      <c r="N42" s="27"/>
      <c r="O42" s="27"/>
      <c r="P42" s="27"/>
      <c r="Q42" s="27"/>
      <c r="R42" s="27"/>
      <c r="S42" s="27"/>
      <c r="T42" s="27"/>
      <c r="U42" s="27"/>
      <c r="V42" s="27"/>
      <c r="W42" s="27"/>
      <c r="X42" s="27"/>
      <c r="Y42" s="27"/>
      <c r="Z42" s="27"/>
      <c r="AA42" s="25"/>
    </row>
    <row r="43" spans="2:27" ht="15" customHeight="1" x14ac:dyDescent="0.25">
      <c r="B43" s="130"/>
      <c r="C43" s="137"/>
      <c r="D43" s="27"/>
      <c r="E43" s="27"/>
      <c r="F43" s="27"/>
      <c r="G43" s="27"/>
      <c r="H43" s="27"/>
      <c r="I43" s="27"/>
      <c r="J43" s="27"/>
      <c r="K43" s="27"/>
      <c r="L43" s="27"/>
      <c r="M43" s="27"/>
      <c r="N43" s="27"/>
      <c r="O43" s="27"/>
      <c r="P43" s="27"/>
      <c r="Q43" s="27"/>
      <c r="R43" s="27"/>
      <c r="S43" s="27"/>
      <c r="T43" s="27"/>
      <c r="U43" s="27"/>
      <c r="V43" s="27"/>
      <c r="W43" s="27"/>
      <c r="X43" s="27"/>
      <c r="Y43" s="27"/>
      <c r="Z43" s="27"/>
      <c r="AA43" s="25"/>
    </row>
    <row r="44" spans="2:27" ht="15" customHeight="1" x14ac:dyDescent="0.25">
      <c r="B44" s="130"/>
      <c r="C44" s="137"/>
      <c r="D44" s="27"/>
      <c r="E44" s="27"/>
      <c r="F44" s="27"/>
      <c r="G44" s="27"/>
      <c r="H44" s="27"/>
      <c r="I44" s="27"/>
      <c r="J44" s="27"/>
      <c r="K44" s="27"/>
      <c r="L44" s="27"/>
      <c r="M44" s="27"/>
      <c r="N44" s="27"/>
      <c r="O44" s="27"/>
      <c r="P44" s="27"/>
      <c r="Q44" s="27"/>
      <c r="R44" s="27"/>
      <c r="S44" s="27"/>
      <c r="T44" s="27"/>
      <c r="U44" s="27"/>
      <c r="V44" s="27"/>
      <c r="W44" s="27"/>
      <c r="X44" s="27"/>
      <c r="Y44" s="27"/>
      <c r="Z44" s="27"/>
      <c r="AA44" s="25"/>
    </row>
    <row r="45" spans="2:27" ht="15" customHeight="1" x14ac:dyDescent="0.25">
      <c r="B45" s="26"/>
      <c r="C45" s="27"/>
      <c r="D45" s="27"/>
      <c r="E45" s="27"/>
      <c r="F45" s="27"/>
      <c r="G45" s="27"/>
      <c r="H45" s="27"/>
      <c r="I45" s="27"/>
      <c r="J45" s="27"/>
      <c r="K45" s="27"/>
      <c r="L45" s="27"/>
      <c r="M45" s="27"/>
      <c r="N45" s="27"/>
      <c r="O45" s="27"/>
      <c r="P45" s="27"/>
      <c r="Q45" s="27"/>
      <c r="R45" s="27"/>
      <c r="S45" s="27"/>
      <c r="T45" s="27"/>
      <c r="U45" s="27"/>
      <c r="V45" s="27"/>
      <c r="W45" s="27"/>
      <c r="X45" s="27"/>
      <c r="Y45" s="27"/>
      <c r="Z45" s="27"/>
      <c r="AA45" s="25"/>
    </row>
    <row r="46" spans="2:27" ht="15" customHeight="1" thickBot="1" x14ac:dyDescent="0.3">
      <c r="B46" s="29"/>
      <c r="C46" s="30"/>
      <c r="D46" s="30"/>
      <c r="E46" s="30"/>
      <c r="F46" s="30"/>
      <c r="G46" s="30"/>
      <c r="H46" s="30"/>
      <c r="I46" s="30"/>
      <c r="J46" s="30"/>
      <c r="K46" s="30"/>
      <c r="L46" s="30"/>
      <c r="M46" s="30"/>
      <c r="N46" s="30"/>
      <c r="O46" s="30"/>
      <c r="P46" s="30"/>
      <c r="Q46" s="30"/>
      <c r="R46" s="30"/>
      <c r="S46" s="30"/>
      <c r="T46" s="30"/>
      <c r="U46" s="30"/>
      <c r="V46" s="30"/>
      <c r="W46" s="30"/>
      <c r="X46" s="30"/>
      <c r="Y46" s="30"/>
      <c r="Z46" s="30"/>
      <c r="AA46" s="31"/>
    </row>
  </sheetData>
  <sheetProtection formatCells="0" formatColumns="0" formatRows="0" insertColumns="0" insertRows="0" insertHyperlinks="0" deleteColumns="0" deleteRows="0" sort="0" autoFilter="0" pivotTables="0"/>
  <mergeCells count="13">
    <mergeCell ref="C21:Y21"/>
    <mergeCell ref="D34:Z35"/>
    <mergeCell ref="B8:AA8"/>
    <mergeCell ref="B2:AA3"/>
    <mergeCell ref="B4:AA4"/>
    <mergeCell ref="B5:AA5"/>
    <mergeCell ref="B6:AA7"/>
    <mergeCell ref="B9:AA9"/>
    <mergeCell ref="H11:Z11"/>
    <mergeCell ref="H13:T13"/>
    <mergeCell ref="W13:Z13"/>
    <mergeCell ref="B15:AA16"/>
    <mergeCell ref="C18:Y19"/>
  </mergeCells>
  <printOptions horizontalCentered="1"/>
  <pageMargins left="0.39370078740157483" right="0.39370078740157483" top="0.98425196850393704" bottom="0.59055118110236227" header="0.19685039370078741" footer="0.19685039370078741"/>
  <pageSetup scale="59"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W107"/>
  <sheetViews>
    <sheetView showGridLines="0" topLeftCell="A4" zoomScale="70" zoomScaleNormal="70" zoomScaleSheetLayoutView="70" workbookViewId="0">
      <selection activeCell="R21" sqref="R21"/>
    </sheetView>
  </sheetViews>
  <sheetFormatPr baseColWidth="10" defaultColWidth="5.7109375" defaultRowHeight="15" customHeight="1" x14ac:dyDescent="0.25"/>
  <cols>
    <col min="1" max="1" width="3.7109375" style="232" customWidth="1"/>
    <col min="2" max="2" width="4" style="232" customWidth="1"/>
    <col min="3" max="3" width="11.42578125" style="232" customWidth="1"/>
    <col min="4" max="4" width="50.140625" style="232" customWidth="1"/>
    <col min="5" max="6" width="8.7109375" style="232" customWidth="1"/>
    <col min="7" max="7" width="13.5703125" style="232" customWidth="1"/>
    <col min="8" max="8" width="11.5703125" style="232" customWidth="1"/>
    <col min="9" max="9" width="12.42578125" style="232" customWidth="1"/>
    <col min="10" max="10" width="12.140625" style="232" customWidth="1"/>
    <col min="11" max="12" width="8.7109375" style="232" customWidth="1"/>
    <col min="13" max="13" width="5.5703125" style="232" customWidth="1"/>
    <col min="14" max="16384" width="5.7109375" style="232"/>
  </cols>
  <sheetData>
    <row r="1" spans="2:23" ht="15" customHeight="1" x14ac:dyDescent="0.25">
      <c r="B1" s="384" t="s">
        <v>132</v>
      </c>
      <c r="C1" s="384"/>
      <c r="D1" s="384"/>
      <c r="E1" s="384"/>
      <c r="F1" s="384"/>
      <c r="G1" s="384"/>
      <c r="H1" s="384"/>
      <c r="I1" s="384"/>
      <c r="J1" s="384"/>
      <c r="K1" s="384"/>
      <c r="L1" s="384"/>
      <c r="M1" s="384"/>
      <c r="N1" s="384"/>
      <c r="O1" s="384"/>
      <c r="P1" s="384"/>
    </row>
    <row r="2" spans="2:23"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25"/>
      <c r="R2" s="325"/>
      <c r="S2" s="325"/>
      <c r="T2" s="325"/>
      <c r="U2" s="325"/>
      <c r="V2" s="325"/>
      <c r="W2" s="325"/>
    </row>
    <row r="3" spans="2:23" s="217" customFormat="1" ht="15" customHeight="1" x14ac:dyDescent="0.25">
      <c r="B3" s="145"/>
      <c r="C3" s="145"/>
      <c r="D3" s="145"/>
      <c r="E3" s="145"/>
      <c r="F3" s="145"/>
      <c r="G3" s="145"/>
      <c r="H3" s="145"/>
      <c r="I3" s="145"/>
      <c r="J3" s="145"/>
      <c r="K3" s="145"/>
      <c r="L3" s="145"/>
      <c r="M3" s="145"/>
      <c r="N3" s="145"/>
      <c r="O3" s="145"/>
      <c r="P3" s="145"/>
      <c r="Q3" s="145"/>
      <c r="R3" s="145"/>
      <c r="S3" s="145"/>
      <c r="T3" s="145"/>
      <c r="U3" s="145"/>
      <c r="V3" s="145"/>
      <c r="W3" s="145"/>
    </row>
    <row r="4" spans="2:23" s="147" customFormat="1" ht="15" customHeight="1" x14ac:dyDescent="0.25">
      <c r="B4" s="367" t="str">
        <f>+CARATULA!C26</f>
        <v>PROCESO SAP ARIBA Nº DOC793061705</v>
      </c>
      <c r="C4" s="367"/>
      <c r="D4" s="367"/>
      <c r="E4" s="367"/>
      <c r="F4" s="367"/>
      <c r="G4" s="367"/>
      <c r="H4" s="367"/>
      <c r="I4" s="367"/>
      <c r="J4" s="367"/>
      <c r="K4" s="367"/>
      <c r="L4" s="367"/>
      <c r="M4" s="367"/>
      <c r="N4" s="367"/>
      <c r="O4" s="367"/>
      <c r="P4" s="367"/>
      <c r="Q4" s="326"/>
      <c r="R4" s="326"/>
      <c r="S4" s="326"/>
      <c r="T4" s="326"/>
      <c r="U4" s="326"/>
      <c r="V4" s="326"/>
      <c r="W4" s="326"/>
    </row>
    <row r="5" spans="2:23" s="147" customFormat="1" ht="15" customHeight="1" x14ac:dyDescent="0.25">
      <c r="B5" s="369" t="str">
        <f>IF(DATOS!C6="",UPPER(DATOS!B6),UPPER("''"&amp;DATOS!C6&amp;"''"))</f>
        <v>''OBRAS ELECTROMECÁNICAS Y SISTEMA MONITOREO TRANQUE TALABRE''</v>
      </c>
      <c r="C5" s="369"/>
      <c r="D5" s="369"/>
      <c r="E5" s="369"/>
      <c r="F5" s="369"/>
      <c r="G5" s="369"/>
      <c r="H5" s="369"/>
      <c r="I5" s="369"/>
      <c r="J5" s="369"/>
      <c r="K5" s="369"/>
      <c r="L5" s="369"/>
      <c r="M5" s="369"/>
      <c r="N5" s="369"/>
      <c r="O5" s="369"/>
      <c r="P5" s="369"/>
      <c r="Q5" s="327"/>
      <c r="R5" s="327"/>
      <c r="S5" s="327"/>
      <c r="T5" s="327"/>
      <c r="U5" s="327"/>
      <c r="V5" s="327"/>
      <c r="W5" s="327"/>
    </row>
    <row r="6" spans="2:23" s="147" customFormat="1" ht="15" customHeight="1" x14ac:dyDescent="0.25">
      <c r="B6" s="369"/>
      <c r="C6" s="369"/>
      <c r="D6" s="369"/>
      <c r="E6" s="369"/>
      <c r="F6" s="369"/>
      <c r="G6" s="369"/>
      <c r="H6" s="369"/>
      <c r="I6" s="369"/>
      <c r="J6" s="369"/>
      <c r="K6" s="369"/>
      <c r="L6" s="369"/>
      <c r="M6" s="369"/>
      <c r="N6" s="369"/>
      <c r="O6" s="369"/>
      <c r="P6" s="369"/>
      <c r="Q6" s="327"/>
      <c r="R6" s="327"/>
      <c r="S6" s="327"/>
      <c r="T6" s="327"/>
      <c r="U6" s="327"/>
      <c r="V6" s="327"/>
      <c r="W6" s="327"/>
    </row>
    <row r="7" spans="2:23" s="147" customFormat="1" ht="15" customHeight="1" x14ac:dyDescent="0.25">
      <c r="B7" s="366" t="str">
        <f>IF(OR(DATOS!E12="",DATOS!G12="",DATOS!I12=""),UPPER(DATOS!B12),DATOS!K12)</f>
        <v>LICITACIÓN VP - GPR  007 / 23</v>
      </c>
      <c r="C7" s="366"/>
      <c r="D7" s="366"/>
      <c r="E7" s="366"/>
      <c r="F7" s="366"/>
      <c r="G7" s="366"/>
      <c r="H7" s="366"/>
      <c r="I7" s="366"/>
      <c r="J7" s="366"/>
      <c r="K7" s="366"/>
      <c r="L7" s="366"/>
      <c r="M7" s="366"/>
      <c r="N7" s="366"/>
      <c r="O7" s="366"/>
      <c r="P7" s="366"/>
      <c r="Q7" s="145"/>
      <c r="R7" s="145"/>
      <c r="S7" s="145"/>
      <c r="T7" s="145"/>
      <c r="U7" s="145"/>
      <c r="V7" s="145"/>
      <c r="W7" s="145"/>
    </row>
    <row r="8" spans="2:23" s="217" customFormat="1" ht="15" customHeight="1" thickBot="1" x14ac:dyDescent="0.3">
      <c r="C8" s="353"/>
      <c r="D8" s="353"/>
      <c r="E8" s="353"/>
      <c r="F8" s="353"/>
      <c r="G8" s="353"/>
      <c r="H8" s="353"/>
      <c r="I8" s="353"/>
      <c r="J8" s="353"/>
      <c r="K8" s="353"/>
      <c r="L8" s="353"/>
      <c r="M8" s="353"/>
    </row>
    <row r="9" spans="2:23" s="217" customFormat="1" ht="10.15" customHeight="1" x14ac:dyDescent="0.25">
      <c r="C9" s="4"/>
      <c r="D9" s="5"/>
      <c r="E9" s="5"/>
      <c r="F9" s="5"/>
      <c r="G9" s="5"/>
      <c r="H9" s="5"/>
      <c r="I9" s="5"/>
      <c r="J9" s="5"/>
      <c r="K9" s="5"/>
      <c r="L9" s="5"/>
      <c r="M9" s="5"/>
      <c r="N9" s="5"/>
      <c r="O9" s="6"/>
    </row>
    <row r="10" spans="2:23" s="217" customFormat="1" ht="15" customHeight="1" x14ac:dyDescent="0.25">
      <c r="C10" s="7"/>
      <c r="D10" s="38" t="s">
        <v>9</v>
      </c>
      <c r="E10" s="407"/>
      <c r="F10" s="408"/>
      <c r="G10" s="408"/>
      <c r="H10" s="408"/>
      <c r="I10" s="408"/>
      <c r="J10" s="409"/>
      <c r="K10" s="39" t="s">
        <v>8</v>
      </c>
      <c r="L10" s="381">
        <f>+'[2]ANT-01A'!W14</f>
        <v>1</v>
      </c>
      <c r="M10" s="382"/>
      <c r="N10" s="383"/>
      <c r="O10" s="10"/>
    </row>
    <row r="11" spans="2:23" s="217" customFormat="1" ht="10.15" customHeight="1" x14ac:dyDescent="0.25">
      <c r="C11" s="7"/>
      <c r="D11" s="9"/>
      <c r="E11" s="9"/>
      <c r="F11" s="9"/>
      <c r="G11" s="9"/>
      <c r="H11" s="9"/>
      <c r="I11" s="9"/>
      <c r="J11" s="9"/>
      <c r="K11" s="9"/>
      <c r="L11" s="9"/>
      <c r="M11" s="9"/>
      <c r="N11" s="9"/>
      <c r="O11" s="10"/>
    </row>
    <row r="12" spans="2:23" s="217" customFormat="1" ht="15" customHeight="1" x14ac:dyDescent="0.25">
      <c r="C12" s="7"/>
      <c r="D12" s="38" t="s">
        <v>7</v>
      </c>
      <c r="E12" s="410"/>
      <c r="F12" s="411"/>
      <c r="G12" s="411"/>
      <c r="H12" s="411"/>
      <c r="I12" s="411"/>
      <c r="J12" s="412"/>
      <c r="K12" s="9"/>
      <c r="L12" s="9"/>
      <c r="M12" s="9"/>
      <c r="N12" s="9"/>
      <c r="O12" s="10"/>
    </row>
    <row r="13" spans="2:23" s="217" customFormat="1" ht="10.15" customHeight="1" thickBot="1" x14ac:dyDescent="0.3">
      <c r="C13" s="11"/>
      <c r="D13" s="12"/>
      <c r="E13" s="13"/>
      <c r="F13" s="13"/>
      <c r="G13" s="13"/>
      <c r="H13" s="13"/>
      <c r="I13" s="13"/>
      <c r="J13" s="13"/>
      <c r="K13" s="13"/>
      <c r="L13" s="13"/>
      <c r="M13" s="13"/>
      <c r="N13" s="13"/>
      <c r="O13" s="14"/>
    </row>
    <row r="14" spans="2:23" s="217" customFormat="1" ht="15" customHeight="1" x14ac:dyDescent="0.25">
      <c r="C14" s="394" t="s">
        <v>136</v>
      </c>
      <c r="D14" s="395"/>
      <c r="E14" s="395"/>
      <c r="F14" s="395"/>
      <c r="G14" s="395"/>
      <c r="H14" s="395"/>
      <c r="I14" s="395"/>
      <c r="J14" s="395"/>
      <c r="K14" s="395"/>
      <c r="L14" s="395"/>
      <c r="M14" s="395"/>
      <c r="N14" s="395"/>
      <c r="O14" s="396"/>
    </row>
    <row r="15" spans="2:23" s="217" customFormat="1" ht="12.75" customHeight="1" x14ac:dyDescent="0.25">
      <c r="C15" s="394"/>
      <c r="D15" s="395"/>
      <c r="E15" s="395"/>
      <c r="F15" s="395"/>
      <c r="G15" s="395"/>
      <c r="H15" s="395"/>
      <c r="I15" s="395"/>
      <c r="J15" s="395"/>
      <c r="K15" s="395"/>
      <c r="L15" s="395"/>
      <c r="M15" s="395"/>
      <c r="N15" s="395"/>
      <c r="O15" s="396"/>
    </row>
    <row r="16" spans="2:23" s="217" customFormat="1" ht="19.5" customHeight="1" thickBot="1" x14ac:dyDescent="0.3">
      <c r="C16" s="219"/>
      <c r="D16" s="220"/>
      <c r="E16" s="220"/>
      <c r="F16" s="220"/>
      <c r="G16" s="220"/>
      <c r="H16" s="220"/>
      <c r="I16" s="220"/>
      <c r="J16" s="220"/>
      <c r="K16" s="220"/>
      <c r="L16" s="220"/>
      <c r="M16" s="220"/>
      <c r="N16" s="242"/>
      <c r="O16" s="241"/>
    </row>
    <row r="17" spans="2:15" s="252" customFormat="1" ht="15.75" thickBot="1" x14ac:dyDescent="0.3">
      <c r="B17" s="247"/>
      <c r="C17" s="248"/>
      <c r="D17" s="249"/>
      <c r="E17" s="397" t="s">
        <v>249</v>
      </c>
      <c r="F17" s="398"/>
      <c r="G17" s="398"/>
      <c r="H17" s="398" t="s">
        <v>250</v>
      </c>
      <c r="I17" s="398"/>
      <c r="J17" s="398"/>
      <c r="K17" s="398" t="s">
        <v>251</v>
      </c>
      <c r="L17" s="398"/>
      <c r="M17" s="399"/>
      <c r="N17" s="250"/>
      <c r="O17" s="251"/>
    </row>
    <row r="18" spans="2:15" s="252" customFormat="1" ht="16.5" thickBot="1" x14ac:dyDescent="0.3">
      <c r="B18" s="247"/>
      <c r="C18" s="253"/>
      <c r="D18" s="254"/>
      <c r="E18" s="255" t="s">
        <v>137</v>
      </c>
      <c r="F18" s="256" t="s">
        <v>138</v>
      </c>
      <c r="G18" s="257" t="s">
        <v>139</v>
      </c>
      <c r="H18" s="255" t="s">
        <v>137</v>
      </c>
      <c r="I18" s="256" t="s">
        <v>138</v>
      </c>
      <c r="J18" s="257" t="s">
        <v>139</v>
      </c>
      <c r="K18" s="255" t="s">
        <v>137</v>
      </c>
      <c r="L18" s="256" t="s">
        <v>138</v>
      </c>
      <c r="M18" s="257" t="s">
        <v>139</v>
      </c>
      <c r="N18" s="250"/>
      <c r="O18" s="251"/>
    </row>
    <row r="19" spans="2:15" s="252" customFormat="1" ht="12" thickBot="1" x14ac:dyDescent="0.25">
      <c r="B19" s="247"/>
      <c r="C19" s="400" t="s">
        <v>140</v>
      </c>
      <c r="D19" s="401"/>
      <c r="E19" s="258" t="s">
        <v>141</v>
      </c>
      <c r="F19" s="259" t="s">
        <v>141</v>
      </c>
      <c r="G19" s="260" t="s">
        <v>142</v>
      </c>
      <c r="H19" s="258" t="s">
        <v>141</v>
      </c>
      <c r="I19" s="259" t="s">
        <v>141</v>
      </c>
      <c r="J19" s="260" t="s">
        <v>142</v>
      </c>
      <c r="K19" s="258" t="s">
        <v>141</v>
      </c>
      <c r="L19" s="259" t="s">
        <v>141</v>
      </c>
      <c r="M19" s="260" t="s">
        <v>142</v>
      </c>
      <c r="N19" s="250"/>
      <c r="O19" s="251"/>
    </row>
    <row r="20" spans="2:15" s="252" customFormat="1" ht="13.5" thickBot="1" x14ac:dyDescent="0.25">
      <c r="B20" s="247"/>
      <c r="C20" s="402"/>
      <c r="D20" s="403"/>
      <c r="E20" s="404" t="s">
        <v>143</v>
      </c>
      <c r="F20" s="405"/>
      <c r="G20" s="406"/>
      <c r="H20" s="404" t="s">
        <v>143</v>
      </c>
      <c r="I20" s="405"/>
      <c r="J20" s="406"/>
      <c r="K20" s="404" t="s">
        <v>143</v>
      </c>
      <c r="L20" s="405"/>
      <c r="M20" s="406"/>
      <c r="N20" s="250"/>
      <c r="O20" s="251"/>
    </row>
    <row r="21" spans="2:15" s="252" customFormat="1" ht="15" customHeight="1" thickBot="1" x14ac:dyDescent="0.25">
      <c r="B21" s="261"/>
      <c r="C21" s="262">
        <v>11010</v>
      </c>
      <c r="D21" s="263" t="s">
        <v>144</v>
      </c>
      <c r="E21" s="385"/>
      <c r="F21" s="386"/>
      <c r="G21" s="387"/>
      <c r="H21" s="388"/>
      <c r="I21" s="389"/>
      <c r="J21" s="390"/>
      <c r="K21" s="388"/>
      <c r="L21" s="389"/>
      <c r="M21" s="390"/>
      <c r="N21" s="250"/>
      <c r="O21" s="251"/>
    </row>
    <row r="22" spans="2:15" s="252" customFormat="1" ht="15" customHeight="1" thickBot="1" x14ac:dyDescent="0.25">
      <c r="B22" s="261"/>
      <c r="C22" s="264">
        <f t="shared" ref="C22:C27" si="0">+C21+10</f>
        <v>11020</v>
      </c>
      <c r="D22" s="265" t="s">
        <v>145</v>
      </c>
      <c r="E22" s="385"/>
      <c r="F22" s="386"/>
      <c r="G22" s="387"/>
      <c r="H22" s="391"/>
      <c r="I22" s="392"/>
      <c r="J22" s="393"/>
      <c r="K22" s="391"/>
      <c r="L22" s="392"/>
      <c r="M22" s="393"/>
      <c r="N22" s="250"/>
      <c r="O22" s="251"/>
    </row>
    <row r="23" spans="2:15" s="252" customFormat="1" ht="15" customHeight="1" thickBot="1" x14ac:dyDescent="0.25">
      <c r="B23" s="261"/>
      <c r="C23" s="264">
        <f t="shared" si="0"/>
        <v>11030</v>
      </c>
      <c r="D23" s="265" t="s">
        <v>146</v>
      </c>
      <c r="E23" s="385"/>
      <c r="F23" s="386"/>
      <c r="G23" s="387"/>
      <c r="H23" s="391"/>
      <c r="I23" s="392"/>
      <c r="J23" s="393"/>
      <c r="K23" s="391"/>
      <c r="L23" s="392"/>
      <c r="M23" s="393"/>
      <c r="N23" s="250"/>
      <c r="O23" s="251"/>
    </row>
    <row r="24" spans="2:15" s="252" customFormat="1" ht="15" customHeight="1" thickBot="1" x14ac:dyDescent="0.25">
      <c r="B24" s="261"/>
      <c r="C24" s="264">
        <f t="shared" si="0"/>
        <v>11040</v>
      </c>
      <c r="D24" s="265" t="s">
        <v>147</v>
      </c>
      <c r="E24" s="385"/>
      <c r="F24" s="386"/>
      <c r="G24" s="387"/>
      <c r="H24" s="391"/>
      <c r="I24" s="392"/>
      <c r="J24" s="393"/>
      <c r="K24" s="391"/>
      <c r="L24" s="392"/>
      <c r="M24" s="393"/>
      <c r="N24" s="250"/>
      <c r="O24" s="251"/>
    </row>
    <row r="25" spans="2:15" s="252" customFormat="1" ht="15" customHeight="1" thickBot="1" x14ac:dyDescent="0.25">
      <c r="B25" s="261"/>
      <c r="C25" s="264">
        <f t="shared" si="0"/>
        <v>11050</v>
      </c>
      <c r="D25" s="265" t="s">
        <v>148</v>
      </c>
      <c r="E25" s="385"/>
      <c r="F25" s="386"/>
      <c r="G25" s="387"/>
      <c r="H25" s="391"/>
      <c r="I25" s="392"/>
      <c r="J25" s="393"/>
      <c r="K25" s="391"/>
      <c r="L25" s="392"/>
      <c r="M25" s="393"/>
      <c r="N25" s="250"/>
      <c r="O25" s="251"/>
    </row>
    <row r="26" spans="2:15" s="252" customFormat="1" ht="15" customHeight="1" thickBot="1" x14ac:dyDescent="0.25">
      <c r="B26" s="261"/>
      <c r="C26" s="264">
        <f t="shared" si="0"/>
        <v>11060</v>
      </c>
      <c r="D26" s="265" t="s">
        <v>149</v>
      </c>
      <c r="E26" s="385"/>
      <c r="F26" s="386"/>
      <c r="G26" s="387"/>
      <c r="H26" s="391"/>
      <c r="I26" s="392"/>
      <c r="J26" s="393"/>
      <c r="K26" s="391"/>
      <c r="L26" s="392"/>
      <c r="M26" s="393"/>
      <c r="N26" s="250"/>
      <c r="O26" s="251"/>
    </row>
    <row r="27" spans="2:15" s="252" customFormat="1" ht="15" customHeight="1" thickBot="1" x14ac:dyDescent="0.25">
      <c r="B27" s="261"/>
      <c r="C27" s="264">
        <f t="shared" si="0"/>
        <v>11070</v>
      </c>
      <c r="D27" s="265" t="s">
        <v>150</v>
      </c>
      <c r="E27" s="385"/>
      <c r="F27" s="386"/>
      <c r="G27" s="387"/>
      <c r="H27" s="391"/>
      <c r="I27" s="392"/>
      <c r="J27" s="393"/>
      <c r="K27" s="391"/>
      <c r="L27" s="392"/>
      <c r="M27" s="393"/>
      <c r="N27" s="250"/>
      <c r="O27" s="251"/>
    </row>
    <row r="28" spans="2:15" s="252" customFormat="1" ht="15" customHeight="1" thickBot="1" x14ac:dyDescent="0.25">
      <c r="B28" s="261"/>
      <c r="C28" s="264">
        <f>+C27+10+10</f>
        <v>11090</v>
      </c>
      <c r="D28" s="265" t="s">
        <v>151</v>
      </c>
      <c r="E28" s="385"/>
      <c r="F28" s="386"/>
      <c r="G28" s="387"/>
      <c r="H28" s="391"/>
      <c r="I28" s="392"/>
      <c r="J28" s="393"/>
      <c r="K28" s="391"/>
      <c r="L28" s="392"/>
      <c r="M28" s="393"/>
      <c r="N28" s="250"/>
      <c r="O28" s="251"/>
    </row>
    <row r="29" spans="2:15" s="252" customFormat="1" ht="15" customHeight="1" thickBot="1" x14ac:dyDescent="0.25">
      <c r="B29" s="261"/>
      <c r="C29" s="264">
        <v>11080</v>
      </c>
      <c r="D29" s="265" t="s">
        <v>152</v>
      </c>
      <c r="E29" s="385"/>
      <c r="F29" s="386"/>
      <c r="G29" s="387"/>
      <c r="H29" s="391"/>
      <c r="I29" s="392"/>
      <c r="J29" s="393"/>
      <c r="K29" s="391"/>
      <c r="L29" s="392"/>
      <c r="M29" s="393"/>
      <c r="N29" s="250"/>
      <c r="O29" s="251"/>
    </row>
    <row r="30" spans="2:15" s="252" customFormat="1" ht="15" customHeight="1" thickBot="1" x14ac:dyDescent="0.25">
      <c r="B30" s="261"/>
      <c r="C30" s="264">
        <v>11100</v>
      </c>
      <c r="D30" s="265" t="s">
        <v>153</v>
      </c>
      <c r="E30" s="385"/>
      <c r="F30" s="386"/>
      <c r="G30" s="387"/>
      <c r="H30" s="391"/>
      <c r="I30" s="392"/>
      <c r="J30" s="393"/>
      <c r="K30" s="391"/>
      <c r="L30" s="392"/>
      <c r="M30" s="393"/>
      <c r="N30" s="250"/>
      <c r="O30" s="251"/>
    </row>
    <row r="31" spans="2:15" s="252" customFormat="1" ht="15" customHeight="1" thickBot="1" x14ac:dyDescent="0.25">
      <c r="B31" s="261"/>
      <c r="C31" s="264">
        <v>11150</v>
      </c>
      <c r="D31" s="265" t="s">
        <v>154</v>
      </c>
      <c r="E31" s="385"/>
      <c r="F31" s="386"/>
      <c r="G31" s="387"/>
      <c r="H31" s="391"/>
      <c r="I31" s="392"/>
      <c r="J31" s="393"/>
      <c r="K31" s="391"/>
      <c r="L31" s="392"/>
      <c r="M31" s="393"/>
      <c r="N31" s="250"/>
      <c r="O31" s="251"/>
    </row>
    <row r="32" spans="2:15" s="252" customFormat="1" ht="15" customHeight="1" thickBot="1" x14ac:dyDescent="0.25">
      <c r="B32" s="261"/>
      <c r="C32" s="266">
        <v>11160</v>
      </c>
      <c r="D32" s="267" t="s">
        <v>155</v>
      </c>
      <c r="E32" s="385"/>
      <c r="F32" s="386"/>
      <c r="G32" s="387"/>
      <c r="H32" s="391"/>
      <c r="I32" s="392"/>
      <c r="J32" s="393"/>
      <c r="K32" s="391"/>
      <c r="L32" s="392"/>
      <c r="M32" s="393"/>
      <c r="N32" s="250"/>
      <c r="O32" s="251"/>
    </row>
    <row r="33" spans="2:15" s="252" customFormat="1" ht="15" customHeight="1" thickBot="1" x14ac:dyDescent="0.3">
      <c r="B33" s="261"/>
      <c r="C33" s="268">
        <v>11000</v>
      </c>
      <c r="D33" s="269" t="s">
        <v>156</v>
      </c>
      <c r="E33" s="413">
        <f>SUM(E21:G32)</f>
        <v>0</v>
      </c>
      <c r="F33" s="414"/>
      <c r="G33" s="415"/>
      <c r="H33" s="413">
        <f>SUM(H21:J32)</f>
        <v>0</v>
      </c>
      <c r="I33" s="414"/>
      <c r="J33" s="415"/>
      <c r="K33" s="413">
        <f>SUM(K21:M32)</f>
        <v>0</v>
      </c>
      <c r="L33" s="414"/>
      <c r="M33" s="415"/>
      <c r="N33" s="250"/>
      <c r="O33" s="251"/>
    </row>
    <row r="34" spans="2:15" s="252" customFormat="1" ht="4.7" customHeight="1" thickBot="1" x14ac:dyDescent="0.25">
      <c r="B34" s="261"/>
      <c r="C34" s="270"/>
      <c r="D34" s="271"/>
      <c r="E34" s="272"/>
      <c r="F34" s="272"/>
      <c r="G34" s="272"/>
      <c r="H34" s="272"/>
      <c r="I34" s="272"/>
      <c r="J34" s="272"/>
      <c r="K34" s="272"/>
      <c r="L34" s="272"/>
      <c r="M34" s="272"/>
      <c r="N34" s="250"/>
      <c r="O34" s="251"/>
    </row>
    <row r="35" spans="2:15" s="252" customFormat="1" thickBot="1" x14ac:dyDescent="0.25">
      <c r="B35" s="261"/>
      <c r="C35" s="262">
        <v>12010</v>
      </c>
      <c r="D35" s="263" t="s">
        <v>157</v>
      </c>
      <c r="E35" s="385"/>
      <c r="F35" s="386"/>
      <c r="G35" s="387"/>
      <c r="H35" s="388"/>
      <c r="I35" s="389"/>
      <c r="J35" s="390"/>
      <c r="K35" s="388"/>
      <c r="L35" s="389"/>
      <c r="M35" s="390"/>
      <c r="N35" s="250"/>
      <c r="O35" s="251"/>
    </row>
    <row r="36" spans="2:15" s="252" customFormat="1" thickBot="1" x14ac:dyDescent="0.25">
      <c r="B36" s="261"/>
      <c r="C36" s="264">
        <f>+C35+10</f>
        <v>12020</v>
      </c>
      <c r="D36" s="265" t="s">
        <v>158</v>
      </c>
      <c r="E36" s="385"/>
      <c r="F36" s="386"/>
      <c r="G36" s="387"/>
      <c r="H36" s="391"/>
      <c r="I36" s="392"/>
      <c r="J36" s="393"/>
      <c r="K36" s="391"/>
      <c r="L36" s="392"/>
      <c r="M36" s="393"/>
      <c r="N36" s="250"/>
      <c r="O36" s="251"/>
    </row>
    <row r="37" spans="2:15" s="252" customFormat="1" thickBot="1" x14ac:dyDescent="0.25">
      <c r="B37" s="261"/>
      <c r="C37" s="264">
        <v>12050</v>
      </c>
      <c r="D37" s="265" t="s">
        <v>159</v>
      </c>
      <c r="E37" s="385"/>
      <c r="F37" s="386"/>
      <c r="G37" s="387"/>
      <c r="H37" s="391"/>
      <c r="I37" s="392"/>
      <c r="J37" s="393"/>
      <c r="K37" s="391"/>
      <c r="L37" s="392"/>
      <c r="M37" s="393"/>
      <c r="N37" s="250"/>
      <c r="O37" s="251"/>
    </row>
    <row r="38" spans="2:15" s="252" customFormat="1" thickBot="1" x14ac:dyDescent="0.25">
      <c r="B38" s="261"/>
      <c r="C38" s="264">
        <v>12090</v>
      </c>
      <c r="D38" s="265" t="s">
        <v>160</v>
      </c>
      <c r="E38" s="385"/>
      <c r="F38" s="386"/>
      <c r="G38" s="387"/>
      <c r="H38" s="391"/>
      <c r="I38" s="392"/>
      <c r="J38" s="393"/>
      <c r="K38" s="391"/>
      <c r="L38" s="392"/>
      <c r="M38" s="393"/>
      <c r="N38" s="250"/>
      <c r="O38" s="251"/>
    </row>
    <row r="39" spans="2:15" s="252" customFormat="1" thickBot="1" x14ac:dyDescent="0.25">
      <c r="B39" s="261"/>
      <c r="C39" s="264">
        <v>12095</v>
      </c>
      <c r="D39" s="265" t="s">
        <v>161</v>
      </c>
      <c r="E39" s="385"/>
      <c r="F39" s="386"/>
      <c r="G39" s="387"/>
      <c r="H39" s="391"/>
      <c r="I39" s="392"/>
      <c r="J39" s="393"/>
      <c r="K39" s="391"/>
      <c r="L39" s="392"/>
      <c r="M39" s="393"/>
      <c r="N39" s="250"/>
      <c r="O39" s="251"/>
    </row>
    <row r="40" spans="2:15" s="252" customFormat="1" thickBot="1" x14ac:dyDescent="0.25">
      <c r="B40" s="261"/>
      <c r="C40" s="264">
        <v>12070</v>
      </c>
      <c r="D40" s="265" t="s">
        <v>162</v>
      </c>
      <c r="E40" s="385"/>
      <c r="F40" s="386"/>
      <c r="G40" s="387"/>
      <c r="H40" s="391"/>
      <c r="I40" s="392"/>
      <c r="J40" s="393"/>
      <c r="K40" s="391"/>
      <c r="L40" s="392"/>
      <c r="M40" s="393"/>
      <c r="N40" s="250"/>
      <c r="O40" s="251"/>
    </row>
    <row r="41" spans="2:15" s="252" customFormat="1" thickBot="1" x14ac:dyDescent="0.25">
      <c r="B41" s="261"/>
      <c r="C41" s="264">
        <f>+C40+10</f>
        <v>12080</v>
      </c>
      <c r="D41" s="265" t="s">
        <v>163</v>
      </c>
      <c r="E41" s="385"/>
      <c r="F41" s="386"/>
      <c r="G41" s="387"/>
      <c r="H41" s="391"/>
      <c r="I41" s="392"/>
      <c r="J41" s="393"/>
      <c r="K41" s="391"/>
      <c r="L41" s="392"/>
      <c r="M41" s="393"/>
      <c r="N41" s="250"/>
      <c r="O41" s="251"/>
    </row>
    <row r="42" spans="2:15" s="252" customFormat="1" ht="15.75" thickBot="1" x14ac:dyDescent="0.3">
      <c r="B42" s="261"/>
      <c r="C42" s="268">
        <v>12000</v>
      </c>
      <c r="D42" s="269" t="s">
        <v>164</v>
      </c>
      <c r="E42" s="413">
        <f>SUM(E35:G41)</f>
        <v>0</v>
      </c>
      <c r="F42" s="414"/>
      <c r="G42" s="415"/>
      <c r="H42" s="413">
        <f>SUM(H35:J41)</f>
        <v>0</v>
      </c>
      <c r="I42" s="414"/>
      <c r="J42" s="415"/>
      <c r="K42" s="413">
        <f>SUM(K35:M41)</f>
        <v>0</v>
      </c>
      <c r="L42" s="414"/>
      <c r="M42" s="415"/>
      <c r="N42" s="250"/>
      <c r="O42" s="251"/>
    </row>
    <row r="43" spans="2:15" s="252" customFormat="1" ht="4.7" customHeight="1" thickBot="1" x14ac:dyDescent="0.25">
      <c r="B43" s="261"/>
      <c r="C43" s="273"/>
      <c r="D43" s="271"/>
      <c r="E43" s="272"/>
      <c r="F43" s="272"/>
      <c r="G43" s="272"/>
      <c r="H43" s="272"/>
      <c r="I43" s="272"/>
      <c r="J43" s="272"/>
      <c r="K43" s="272"/>
      <c r="L43" s="272"/>
      <c r="M43" s="272"/>
      <c r="N43" s="250"/>
      <c r="O43" s="251"/>
    </row>
    <row r="44" spans="2:15" s="252" customFormat="1" thickBot="1" x14ac:dyDescent="0.25">
      <c r="B44" s="261"/>
      <c r="C44" s="262">
        <v>13010</v>
      </c>
      <c r="D44" s="263" t="s">
        <v>165</v>
      </c>
      <c r="E44" s="385"/>
      <c r="F44" s="386"/>
      <c r="G44" s="387"/>
      <c r="H44" s="388"/>
      <c r="I44" s="389"/>
      <c r="J44" s="390"/>
      <c r="K44" s="388"/>
      <c r="L44" s="389"/>
      <c r="M44" s="390"/>
      <c r="N44" s="250"/>
      <c r="O44" s="251"/>
    </row>
    <row r="45" spans="2:15" s="252" customFormat="1" thickBot="1" x14ac:dyDescent="0.25">
      <c r="B45" s="261"/>
      <c r="C45" s="264">
        <v>13025</v>
      </c>
      <c r="D45" s="265" t="s">
        <v>166</v>
      </c>
      <c r="E45" s="385"/>
      <c r="F45" s="386"/>
      <c r="G45" s="387"/>
      <c r="H45" s="391"/>
      <c r="I45" s="392"/>
      <c r="J45" s="393"/>
      <c r="K45" s="391"/>
      <c r="L45" s="392"/>
      <c r="M45" s="393"/>
      <c r="N45" s="250"/>
      <c r="O45" s="251"/>
    </row>
    <row r="46" spans="2:15" s="252" customFormat="1" thickBot="1" x14ac:dyDescent="0.25">
      <c r="B46" s="261"/>
      <c r="C46" s="264">
        <v>13026</v>
      </c>
      <c r="D46" s="265" t="s">
        <v>167</v>
      </c>
      <c r="E46" s="385"/>
      <c r="F46" s="386"/>
      <c r="G46" s="387"/>
      <c r="H46" s="391"/>
      <c r="I46" s="392"/>
      <c r="J46" s="393"/>
      <c r="K46" s="391"/>
      <c r="L46" s="392"/>
      <c r="M46" s="393"/>
      <c r="N46" s="250"/>
      <c r="O46" s="251"/>
    </row>
    <row r="47" spans="2:15" s="252" customFormat="1" thickBot="1" x14ac:dyDescent="0.25">
      <c r="B47" s="261"/>
      <c r="C47" s="264">
        <v>13027</v>
      </c>
      <c r="D47" s="265" t="s">
        <v>168</v>
      </c>
      <c r="E47" s="385"/>
      <c r="F47" s="386"/>
      <c r="G47" s="387"/>
      <c r="H47" s="391"/>
      <c r="I47" s="392"/>
      <c r="J47" s="393"/>
      <c r="K47" s="391"/>
      <c r="L47" s="392"/>
      <c r="M47" s="393"/>
      <c r="N47" s="250"/>
      <c r="O47" s="251"/>
    </row>
    <row r="48" spans="2:15" s="252" customFormat="1" thickBot="1" x14ac:dyDescent="0.25">
      <c r="B48" s="261"/>
      <c r="C48" s="264">
        <v>13030</v>
      </c>
      <c r="D48" s="265" t="s">
        <v>169</v>
      </c>
      <c r="E48" s="385"/>
      <c r="F48" s="386"/>
      <c r="G48" s="387"/>
      <c r="H48" s="391"/>
      <c r="I48" s="392"/>
      <c r="J48" s="393"/>
      <c r="K48" s="391"/>
      <c r="L48" s="392"/>
      <c r="M48" s="393"/>
      <c r="N48" s="250"/>
      <c r="O48" s="251"/>
    </row>
    <row r="49" spans="2:15" s="252" customFormat="1" thickBot="1" x14ac:dyDescent="0.25">
      <c r="B49" s="261"/>
      <c r="C49" s="264">
        <v>13035</v>
      </c>
      <c r="D49" s="265" t="s">
        <v>170</v>
      </c>
      <c r="E49" s="385"/>
      <c r="F49" s="386"/>
      <c r="G49" s="387"/>
      <c r="H49" s="391"/>
      <c r="I49" s="392"/>
      <c r="J49" s="393"/>
      <c r="K49" s="391"/>
      <c r="L49" s="392"/>
      <c r="M49" s="393"/>
      <c r="N49" s="250"/>
      <c r="O49" s="251"/>
    </row>
    <row r="50" spans="2:15" s="252" customFormat="1" thickBot="1" x14ac:dyDescent="0.25">
      <c r="B50" s="261"/>
      <c r="C50" s="264">
        <v>13040</v>
      </c>
      <c r="D50" s="265" t="s">
        <v>171</v>
      </c>
      <c r="E50" s="385"/>
      <c r="F50" s="386"/>
      <c r="G50" s="387"/>
      <c r="H50" s="391"/>
      <c r="I50" s="392"/>
      <c r="J50" s="393"/>
      <c r="K50" s="391"/>
      <c r="L50" s="392"/>
      <c r="M50" s="393"/>
      <c r="N50" s="250"/>
      <c r="O50" s="251"/>
    </row>
    <row r="51" spans="2:15" s="252" customFormat="1" thickBot="1" x14ac:dyDescent="0.25">
      <c r="B51" s="261"/>
      <c r="C51" s="264">
        <v>13060</v>
      </c>
      <c r="D51" s="265" t="s">
        <v>172</v>
      </c>
      <c r="E51" s="385"/>
      <c r="F51" s="386"/>
      <c r="G51" s="387"/>
      <c r="H51" s="391"/>
      <c r="I51" s="392"/>
      <c r="J51" s="393"/>
      <c r="K51" s="391"/>
      <c r="L51" s="392"/>
      <c r="M51" s="393"/>
      <c r="N51" s="250"/>
      <c r="O51" s="251"/>
    </row>
    <row r="52" spans="2:15" s="252" customFormat="1" thickBot="1" x14ac:dyDescent="0.25">
      <c r="B52" s="261"/>
      <c r="C52" s="264">
        <v>13070</v>
      </c>
      <c r="D52" s="265" t="s">
        <v>173</v>
      </c>
      <c r="E52" s="385"/>
      <c r="F52" s="386"/>
      <c r="G52" s="387"/>
      <c r="H52" s="391"/>
      <c r="I52" s="392"/>
      <c r="J52" s="393"/>
      <c r="K52" s="391"/>
      <c r="L52" s="392"/>
      <c r="M52" s="393"/>
      <c r="N52" s="250"/>
      <c r="O52" s="251"/>
    </row>
    <row r="53" spans="2:15" s="252" customFormat="1" thickBot="1" x14ac:dyDescent="0.25">
      <c r="B53" s="261"/>
      <c r="C53" s="264">
        <v>13080</v>
      </c>
      <c r="D53" s="265" t="s">
        <v>174</v>
      </c>
      <c r="E53" s="385"/>
      <c r="F53" s="386"/>
      <c r="G53" s="387"/>
      <c r="H53" s="391"/>
      <c r="I53" s="392"/>
      <c r="J53" s="393"/>
      <c r="K53" s="391"/>
      <c r="L53" s="392"/>
      <c r="M53" s="393"/>
      <c r="N53" s="250"/>
      <c r="O53" s="251"/>
    </row>
    <row r="54" spans="2:15" s="252" customFormat="1" ht="15.75" thickBot="1" x14ac:dyDescent="0.3">
      <c r="B54" s="261"/>
      <c r="C54" s="268">
        <v>13000</v>
      </c>
      <c r="D54" s="269" t="s">
        <v>175</v>
      </c>
      <c r="E54" s="413">
        <f>SUM(E44:G53)</f>
        <v>0</v>
      </c>
      <c r="F54" s="414"/>
      <c r="G54" s="415"/>
      <c r="H54" s="413">
        <f>SUM(H44:J53)</f>
        <v>0</v>
      </c>
      <c r="I54" s="414"/>
      <c r="J54" s="415"/>
      <c r="K54" s="413">
        <f>SUM(K44:M53)</f>
        <v>0</v>
      </c>
      <c r="L54" s="414"/>
      <c r="M54" s="415"/>
      <c r="N54" s="250"/>
      <c r="O54" s="251"/>
    </row>
    <row r="55" spans="2:15" s="252" customFormat="1" ht="15.75" thickBot="1" x14ac:dyDescent="0.3">
      <c r="B55" s="261"/>
      <c r="C55" s="274"/>
      <c r="D55" s="275"/>
      <c r="E55" s="276"/>
      <c r="F55" s="276"/>
      <c r="G55" s="276"/>
      <c r="H55" s="272"/>
      <c r="I55" s="272"/>
      <c r="J55" s="276"/>
      <c r="K55" s="272"/>
      <c r="L55" s="272"/>
      <c r="M55" s="276"/>
      <c r="N55" s="250"/>
      <c r="O55" s="251"/>
    </row>
    <row r="56" spans="2:15" s="252" customFormat="1" ht="23.25" customHeight="1" thickBot="1" x14ac:dyDescent="0.25">
      <c r="B56" s="261"/>
      <c r="C56" s="277">
        <v>10000</v>
      </c>
      <c r="D56" s="278" t="s">
        <v>176</v>
      </c>
      <c r="E56" s="413">
        <f>+E54+E42+E33</f>
        <v>0</v>
      </c>
      <c r="F56" s="414"/>
      <c r="G56" s="415"/>
      <c r="H56" s="413">
        <f>+H54+H42+H33</f>
        <v>0</v>
      </c>
      <c r="I56" s="414"/>
      <c r="J56" s="415"/>
      <c r="K56" s="413">
        <f>+K54+K42+K33</f>
        <v>0</v>
      </c>
      <c r="L56" s="414"/>
      <c r="M56" s="415"/>
      <c r="N56" s="250"/>
      <c r="O56" s="251"/>
    </row>
    <row r="57" spans="2:15" s="252" customFormat="1" ht="13.5" thickBot="1" x14ac:dyDescent="0.25">
      <c r="C57" s="273"/>
      <c r="D57" s="271"/>
      <c r="E57" s="279"/>
      <c r="F57" s="279"/>
      <c r="G57" s="279"/>
      <c r="H57" s="279"/>
      <c r="I57" s="280"/>
      <c r="J57" s="279"/>
      <c r="K57" s="279"/>
      <c r="L57" s="280"/>
      <c r="M57" s="279"/>
      <c r="N57" s="250"/>
      <c r="O57" s="251"/>
    </row>
    <row r="58" spans="2:15" s="252" customFormat="1" ht="13.5" thickBot="1" x14ac:dyDescent="0.25">
      <c r="C58" s="253"/>
      <c r="D58" s="281"/>
      <c r="E58" s="282" t="s">
        <v>137</v>
      </c>
      <c r="F58" s="283" t="s">
        <v>138</v>
      </c>
      <c r="G58" s="284" t="s">
        <v>139</v>
      </c>
      <c r="H58" s="282" t="s">
        <v>137</v>
      </c>
      <c r="I58" s="283" t="s">
        <v>138</v>
      </c>
      <c r="J58" s="284" t="s">
        <v>139</v>
      </c>
      <c r="K58" s="282" t="s">
        <v>137</v>
      </c>
      <c r="L58" s="283" t="s">
        <v>138</v>
      </c>
      <c r="M58" s="284" t="s">
        <v>139</v>
      </c>
      <c r="N58" s="250"/>
      <c r="O58" s="251"/>
    </row>
    <row r="59" spans="2:15" s="252" customFormat="1" ht="12" thickBot="1" x14ac:dyDescent="0.25">
      <c r="C59" s="400" t="s">
        <v>177</v>
      </c>
      <c r="D59" s="401"/>
      <c r="E59" s="285" t="s">
        <v>141</v>
      </c>
      <c r="F59" s="286" t="s">
        <v>141</v>
      </c>
      <c r="G59" s="287" t="s">
        <v>142</v>
      </c>
      <c r="H59" s="285" t="s">
        <v>141</v>
      </c>
      <c r="I59" s="286" t="s">
        <v>141</v>
      </c>
      <c r="J59" s="287" t="s">
        <v>142</v>
      </c>
      <c r="K59" s="285" t="s">
        <v>141</v>
      </c>
      <c r="L59" s="286" t="s">
        <v>141</v>
      </c>
      <c r="M59" s="287" t="s">
        <v>142</v>
      </c>
      <c r="N59" s="250"/>
      <c r="O59" s="251"/>
    </row>
    <row r="60" spans="2:15" s="252" customFormat="1" ht="13.5" thickBot="1" x14ac:dyDescent="0.25">
      <c r="C60" s="402"/>
      <c r="D60" s="403"/>
      <c r="E60" s="416" t="s">
        <v>143</v>
      </c>
      <c r="F60" s="417"/>
      <c r="G60" s="418"/>
      <c r="H60" s="416" t="s">
        <v>143</v>
      </c>
      <c r="I60" s="417"/>
      <c r="J60" s="418"/>
      <c r="K60" s="416" t="s">
        <v>143</v>
      </c>
      <c r="L60" s="417"/>
      <c r="M60" s="418"/>
      <c r="N60" s="250"/>
      <c r="O60" s="251"/>
    </row>
    <row r="61" spans="2:15" s="252" customFormat="1" thickBot="1" x14ac:dyDescent="0.25">
      <c r="B61" s="261"/>
      <c r="C61" s="262">
        <v>21010</v>
      </c>
      <c r="D61" s="263" t="s">
        <v>178</v>
      </c>
      <c r="E61" s="385"/>
      <c r="F61" s="386"/>
      <c r="G61" s="387"/>
      <c r="H61" s="388"/>
      <c r="I61" s="389"/>
      <c r="J61" s="390"/>
      <c r="K61" s="388"/>
      <c r="L61" s="389"/>
      <c r="M61" s="390"/>
      <c r="N61" s="250"/>
      <c r="O61" s="251"/>
    </row>
    <row r="62" spans="2:15" s="252" customFormat="1" thickBot="1" x14ac:dyDescent="0.25">
      <c r="B62" s="261"/>
      <c r="C62" s="264">
        <v>22015</v>
      </c>
      <c r="D62" s="265" t="s">
        <v>179</v>
      </c>
      <c r="E62" s="385"/>
      <c r="F62" s="386"/>
      <c r="G62" s="387"/>
      <c r="H62" s="391"/>
      <c r="I62" s="392"/>
      <c r="J62" s="393"/>
      <c r="K62" s="391"/>
      <c r="L62" s="392"/>
      <c r="M62" s="393"/>
      <c r="N62" s="250"/>
      <c r="O62" s="251"/>
    </row>
    <row r="63" spans="2:15" s="252" customFormat="1" thickBot="1" x14ac:dyDescent="0.25">
      <c r="B63" s="261"/>
      <c r="C63" s="264">
        <v>21020</v>
      </c>
      <c r="D63" s="265" t="s">
        <v>180</v>
      </c>
      <c r="E63" s="385"/>
      <c r="F63" s="386"/>
      <c r="G63" s="387"/>
      <c r="H63" s="391"/>
      <c r="I63" s="392"/>
      <c r="J63" s="393"/>
      <c r="K63" s="391"/>
      <c r="L63" s="392"/>
      <c r="M63" s="393"/>
      <c r="N63" s="250"/>
      <c r="O63" s="251"/>
    </row>
    <row r="64" spans="2:15" s="252" customFormat="1" thickBot="1" x14ac:dyDescent="0.25">
      <c r="B64" s="261"/>
      <c r="C64" s="264">
        <v>21025</v>
      </c>
      <c r="D64" s="265" t="s">
        <v>181</v>
      </c>
      <c r="E64" s="385"/>
      <c r="F64" s="386"/>
      <c r="G64" s="387"/>
      <c r="H64" s="391"/>
      <c r="I64" s="392"/>
      <c r="J64" s="393"/>
      <c r="K64" s="391"/>
      <c r="L64" s="392"/>
      <c r="M64" s="393"/>
      <c r="N64" s="250"/>
      <c r="O64" s="251"/>
    </row>
    <row r="65" spans="2:15" s="252" customFormat="1" thickBot="1" x14ac:dyDescent="0.25">
      <c r="B65" s="261"/>
      <c r="C65" s="264">
        <v>21030</v>
      </c>
      <c r="D65" s="265" t="s">
        <v>182</v>
      </c>
      <c r="E65" s="385"/>
      <c r="F65" s="386"/>
      <c r="G65" s="387"/>
      <c r="H65" s="391"/>
      <c r="I65" s="392"/>
      <c r="J65" s="393"/>
      <c r="K65" s="391"/>
      <c r="L65" s="392"/>
      <c r="M65" s="393"/>
      <c r="N65" s="250"/>
      <c r="O65" s="251"/>
    </row>
    <row r="66" spans="2:15" s="252" customFormat="1" thickBot="1" x14ac:dyDescent="0.25">
      <c r="B66" s="261"/>
      <c r="C66" s="264">
        <v>21040</v>
      </c>
      <c r="D66" s="265" t="s">
        <v>183</v>
      </c>
      <c r="E66" s="385"/>
      <c r="F66" s="386"/>
      <c r="G66" s="387"/>
      <c r="H66" s="391"/>
      <c r="I66" s="392"/>
      <c r="J66" s="393"/>
      <c r="K66" s="391"/>
      <c r="L66" s="392"/>
      <c r="M66" s="393"/>
      <c r="N66" s="250"/>
      <c r="O66" s="251"/>
    </row>
    <row r="67" spans="2:15" s="252" customFormat="1" thickBot="1" x14ac:dyDescent="0.25">
      <c r="B67" s="261"/>
      <c r="C67" s="264">
        <v>21050</v>
      </c>
      <c r="D67" s="265" t="s">
        <v>184</v>
      </c>
      <c r="E67" s="385"/>
      <c r="F67" s="386"/>
      <c r="G67" s="387"/>
      <c r="H67" s="391"/>
      <c r="I67" s="392"/>
      <c r="J67" s="393"/>
      <c r="K67" s="391"/>
      <c r="L67" s="392"/>
      <c r="M67" s="393"/>
      <c r="N67" s="250"/>
      <c r="O67" s="251"/>
    </row>
    <row r="68" spans="2:15" s="252" customFormat="1" thickBot="1" x14ac:dyDescent="0.25">
      <c r="B68" s="261"/>
      <c r="C68" s="264">
        <v>21070</v>
      </c>
      <c r="D68" s="265" t="s">
        <v>185</v>
      </c>
      <c r="E68" s="385"/>
      <c r="F68" s="386"/>
      <c r="G68" s="387"/>
      <c r="H68" s="391"/>
      <c r="I68" s="392"/>
      <c r="J68" s="393"/>
      <c r="K68" s="391"/>
      <c r="L68" s="392"/>
      <c r="M68" s="393"/>
      <c r="N68" s="250"/>
      <c r="O68" s="251"/>
    </row>
    <row r="69" spans="2:15" s="252" customFormat="1" thickBot="1" x14ac:dyDescent="0.25">
      <c r="B69" s="261"/>
      <c r="C69" s="264">
        <v>21075</v>
      </c>
      <c r="D69" s="265" t="s">
        <v>186</v>
      </c>
      <c r="E69" s="385"/>
      <c r="F69" s="386"/>
      <c r="G69" s="387"/>
      <c r="H69" s="391"/>
      <c r="I69" s="392"/>
      <c r="J69" s="393"/>
      <c r="K69" s="391"/>
      <c r="L69" s="392"/>
      <c r="M69" s="393"/>
      <c r="N69" s="250"/>
      <c r="O69" s="251"/>
    </row>
    <row r="70" spans="2:15" s="252" customFormat="1" thickBot="1" x14ac:dyDescent="0.25">
      <c r="B70" s="261"/>
      <c r="C70" s="264">
        <v>21080</v>
      </c>
      <c r="D70" s="265" t="s">
        <v>187</v>
      </c>
      <c r="E70" s="385"/>
      <c r="F70" s="386"/>
      <c r="G70" s="387"/>
      <c r="H70" s="391"/>
      <c r="I70" s="392"/>
      <c r="J70" s="393"/>
      <c r="K70" s="391"/>
      <c r="L70" s="392"/>
      <c r="M70" s="393"/>
      <c r="N70" s="250"/>
      <c r="O70" s="251"/>
    </row>
    <row r="71" spans="2:15" s="252" customFormat="1" thickBot="1" x14ac:dyDescent="0.25">
      <c r="B71" s="261"/>
      <c r="C71" s="264">
        <v>21085</v>
      </c>
      <c r="D71" s="265" t="s">
        <v>188</v>
      </c>
      <c r="E71" s="385"/>
      <c r="F71" s="386"/>
      <c r="G71" s="387"/>
      <c r="H71" s="391"/>
      <c r="I71" s="392"/>
      <c r="J71" s="393"/>
      <c r="K71" s="391"/>
      <c r="L71" s="392"/>
      <c r="M71" s="393"/>
      <c r="N71" s="250"/>
      <c r="O71" s="251"/>
    </row>
    <row r="72" spans="2:15" s="252" customFormat="1" thickBot="1" x14ac:dyDescent="0.25">
      <c r="B72" s="261"/>
      <c r="C72" s="288">
        <v>21090</v>
      </c>
      <c r="D72" s="265" t="s">
        <v>189</v>
      </c>
      <c r="E72" s="385"/>
      <c r="F72" s="386"/>
      <c r="G72" s="387"/>
      <c r="H72" s="391"/>
      <c r="I72" s="392"/>
      <c r="J72" s="393"/>
      <c r="K72" s="391"/>
      <c r="L72" s="392"/>
      <c r="M72" s="393"/>
      <c r="N72" s="250"/>
      <c r="O72" s="251"/>
    </row>
    <row r="73" spans="2:15" s="252" customFormat="1" thickBot="1" x14ac:dyDescent="0.25">
      <c r="B73" s="261"/>
      <c r="C73" s="288">
        <v>21100</v>
      </c>
      <c r="D73" s="289" t="s">
        <v>190</v>
      </c>
      <c r="E73" s="385"/>
      <c r="F73" s="386"/>
      <c r="G73" s="387"/>
      <c r="H73" s="391"/>
      <c r="I73" s="392"/>
      <c r="J73" s="393"/>
      <c r="K73" s="391"/>
      <c r="L73" s="392"/>
      <c r="M73" s="393"/>
      <c r="N73" s="250"/>
      <c r="O73" s="251"/>
    </row>
    <row r="74" spans="2:15" s="252" customFormat="1" thickBot="1" x14ac:dyDescent="0.25">
      <c r="B74" s="261"/>
      <c r="C74" s="288">
        <v>21105</v>
      </c>
      <c r="D74" s="289" t="s">
        <v>153</v>
      </c>
      <c r="E74" s="385"/>
      <c r="F74" s="386"/>
      <c r="G74" s="387"/>
      <c r="H74" s="391"/>
      <c r="I74" s="392"/>
      <c r="J74" s="393"/>
      <c r="K74" s="391"/>
      <c r="L74" s="392"/>
      <c r="M74" s="393"/>
      <c r="N74" s="250"/>
      <c r="O74" s="251"/>
    </row>
    <row r="75" spans="2:15" s="252" customFormat="1" thickBot="1" x14ac:dyDescent="0.25">
      <c r="B75" s="261"/>
      <c r="C75" s="266">
        <v>21110</v>
      </c>
      <c r="D75" s="267" t="s">
        <v>191</v>
      </c>
      <c r="E75" s="385"/>
      <c r="F75" s="386"/>
      <c r="G75" s="387"/>
      <c r="H75" s="391"/>
      <c r="I75" s="392"/>
      <c r="J75" s="393"/>
      <c r="K75" s="391"/>
      <c r="L75" s="392"/>
      <c r="M75" s="393"/>
      <c r="N75" s="250"/>
      <c r="O75" s="251"/>
    </row>
    <row r="76" spans="2:15" s="252" customFormat="1" ht="15.75" thickBot="1" x14ac:dyDescent="0.3">
      <c r="B76" s="261"/>
      <c r="C76" s="268">
        <v>21000</v>
      </c>
      <c r="D76" s="269" t="s">
        <v>192</v>
      </c>
      <c r="E76" s="413">
        <f>SUM(E61:G75)</f>
        <v>0</v>
      </c>
      <c r="F76" s="414"/>
      <c r="G76" s="415"/>
      <c r="H76" s="413">
        <f>SUM(H61:J75)</f>
        <v>0</v>
      </c>
      <c r="I76" s="414"/>
      <c r="J76" s="415"/>
      <c r="K76" s="413">
        <f>SUM(K61:M75)</f>
        <v>0</v>
      </c>
      <c r="L76" s="414"/>
      <c r="M76" s="415"/>
      <c r="N76" s="250"/>
      <c r="O76" s="251"/>
    </row>
    <row r="77" spans="2:15" s="252" customFormat="1" ht="5.25" customHeight="1" thickBot="1" x14ac:dyDescent="0.25">
      <c r="B77" s="261"/>
      <c r="C77" s="270"/>
      <c r="D77" s="271"/>
      <c r="E77" s="272"/>
      <c r="F77" s="272"/>
      <c r="G77" s="272"/>
      <c r="H77" s="272"/>
      <c r="I77" s="272"/>
      <c r="J77" s="272"/>
      <c r="K77" s="272"/>
      <c r="L77" s="272"/>
      <c r="M77" s="272"/>
      <c r="N77" s="250"/>
      <c r="O77" s="251"/>
    </row>
    <row r="78" spans="2:15" s="252" customFormat="1" thickBot="1" x14ac:dyDescent="0.25">
      <c r="B78" s="261"/>
      <c r="C78" s="262">
        <v>22010</v>
      </c>
      <c r="D78" s="263" t="s">
        <v>193</v>
      </c>
      <c r="E78" s="385"/>
      <c r="F78" s="386"/>
      <c r="G78" s="387"/>
      <c r="H78" s="388"/>
      <c r="I78" s="389"/>
      <c r="J78" s="390"/>
      <c r="K78" s="388"/>
      <c r="L78" s="389"/>
      <c r="M78" s="390"/>
      <c r="N78" s="250"/>
      <c r="O78" s="251"/>
    </row>
    <row r="79" spans="2:15" s="252" customFormat="1" thickBot="1" x14ac:dyDescent="0.25">
      <c r="B79" s="261"/>
      <c r="C79" s="264">
        <v>22020</v>
      </c>
      <c r="D79" s="265" t="s">
        <v>194</v>
      </c>
      <c r="E79" s="385"/>
      <c r="F79" s="386"/>
      <c r="G79" s="387"/>
      <c r="H79" s="391"/>
      <c r="I79" s="392"/>
      <c r="J79" s="393"/>
      <c r="K79" s="391"/>
      <c r="L79" s="392"/>
      <c r="M79" s="393"/>
      <c r="N79" s="250"/>
      <c r="O79" s="251"/>
    </row>
    <row r="80" spans="2:15" s="252" customFormat="1" thickBot="1" x14ac:dyDescent="0.25">
      <c r="B80" s="261"/>
      <c r="C80" s="264">
        <v>22030</v>
      </c>
      <c r="D80" s="265" t="s">
        <v>195</v>
      </c>
      <c r="E80" s="385"/>
      <c r="F80" s="386"/>
      <c r="G80" s="387"/>
      <c r="H80" s="391"/>
      <c r="I80" s="392"/>
      <c r="J80" s="393"/>
      <c r="K80" s="391"/>
      <c r="L80" s="392"/>
      <c r="M80" s="393"/>
      <c r="N80" s="250"/>
      <c r="O80" s="251"/>
    </row>
    <row r="81" spans="2:15" s="252" customFormat="1" thickBot="1" x14ac:dyDescent="0.25">
      <c r="B81" s="261"/>
      <c r="C81" s="264">
        <v>22040</v>
      </c>
      <c r="D81" s="265" t="s">
        <v>185</v>
      </c>
      <c r="E81" s="385"/>
      <c r="F81" s="386"/>
      <c r="G81" s="387"/>
      <c r="H81" s="391"/>
      <c r="I81" s="392"/>
      <c r="J81" s="393"/>
      <c r="K81" s="391"/>
      <c r="L81" s="392"/>
      <c r="M81" s="393"/>
      <c r="N81" s="250"/>
      <c r="O81" s="251"/>
    </row>
    <row r="82" spans="2:15" s="252" customFormat="1" thickBot="1" x14ac:dyDescent="0.25">
      <c r="B82" s="261"/>
      <c r="C82" s="264">
        <v>22045</v>
      </c>
      <c r="D82" s="265" t="s">
        <v>196</v>
      </c>
      <c r="E82" s="385"/>
      <c r="F82" s="386"/>
      <c r="G82" s="387"/>
      <c r="H82" s="391"/>
      <c r="I82" s="392"/>
      <c r="J82" s="393"/>
      <c r="K82" s="391"/>
      <c r="L82" s="392"/>
      <c r="M82" s="393"/>
      <c r="N82" s="250"/>
      <c r="O82" s="251"/>
    </row>
    <row r="83" spans="2:15" s="252" customFormat="1" thickBot="1" x14ac:dyDescent="0.25">
      <c r="B83" s="261"/>
      <c r="C83" s="264">
        <v>22050</v>
      </c>
      <c r="D83" s="265" t="s">
        <v>187</v>
      </c>
      <c r="E83" s="385"/>
      <c r="F83" s="386"/>
      <c r="G83" s="387"/>
      <c r="H83" s="391"/>
      <c r="I83" s="392"/>
      <c r="J83" s="393"/>
      <c r="K83" s="391"/>
      <c r="L83" s="392"/>
      <c r="M83" s="393"/>
      <c r="N83" s="250"/>
      <c r="O83" s="251"/>
    </row>
    <row r="84" spans="2:15" s="252" customFormat="1" thickBot="1" x14ac:dyDescent="0.25">
      <c r="B84" s="261"/>
      <c r="C84" s="264">
        <v>22070</v>
      </c>
      <c r="D84" s="265" t="s">
        <v>197</v>
      </c>
      <c r="E84" s="385"/>
      <c r="F84" s="386"/>
      <c r="G84" s="387"/>
      <c r="H84" s="391"/>
      <c r="I84" s="392"/>
      <c r="J84" s="393"/>
      <c r="K84" s="391"/>
      <c r="L84" s="392"/>
      <c r="M84" s="393"/>
      <c r="N84" s="250"/>
      <c r="O84" s="251"/>
    </row>
    <row r="85" spans="2:15" s="252" customFormat="1" ht="15.75" thickBot="1" x14ac:dyDescent="0.3">
      <c r="B85" s="261"/>
      <c r="C85" s="268">
        <v>22000</v>
      </c>
      <c r="D85" s="269" t="s">
        <v>198</v>
      </c>
      <c r="E85" s="413">
        <f>SUM(E78:G84)</f>
        <v>0</v>
      </c>
      <c r="F85" s="414"/>
      <c r="G85" s="415"/>
      <c r="H85" s="413">
        <f>SUM(H78:J84)</f>
        <v>0</v>
      </c>
      <c r="I85" s="414"/>
      <c r="J85" s="415"/>
      <c r="K85" s="413">
        <f>SUM(K78:M84)</f>
        <v>0</v>
      </c>
      <c r="L85" s="414"/>
      <c r="M85" s="415"/>
      <c r="N85" s="250"/>
      <c r="O85" s="251"/>
    </row>
    <row r="86" spans="2:15" s="252" customFormat="1" ht="9" customHeight="1" thickBot="1" x14ac:dyDescent="0.3">
      <c r="B86" s="261"/>
      <c r="C86" s="274"/>
      <c r="D86" s="275"/>
      <c r="E86" s="276"/>
      <c r="F86" s="276"/>
      <c r="G86" s="276"/>
      <c r="H86" s="272"/>
      <c r="I86" s="272"/>
      <c r="J86" s="276"/>
      <c r="K86" s="272"/>
      <c r="L86" s="272"/>
      <c r="M86" s="276"/>
      <c r="N86" s="250"/>
      <c r="O86" s="251"/>
    </row>
    <row r="87" spans="2:15" s="252" customFormat="1" thickBot="1" x14ac:dyDescent="0.25">
      <c r="B87" s="261"/>
      <c r="C87" s="290">
        <v>24000</v>
      </c>
      <c r="D87" s="291" t="s">
        <v>199</v>
      </c>
      <c r="E87" s="413">
        <v>0</v>
      </c>
      <c r="F87" s="414"/>
      <c r="G87" s="415"/>
      <c r="H87" s="413">
        <v>0</v>
      </c>
      <c r="I87" s="414"/>
      <c r="J87" s="415"/>
      <c r="K87" s="413">
        <v>0</v>
      </c>
      <c r="L87" s="414"/>
      <c r="M87" s="415"/>
      <c r="N87" s="250"/>
      <c r="O87" s="251"/>
    </row>
    <row r="88" spans="2:15" s="252" customFormat="1" ht="9" customHeight="1" thickBot="1" x14ac:dyDescent="0.25">
      <c r="B88" s="261"/>
      <c r="C88" s="273"/>
      <c r="D88" s="271"/>
      <c r="E88" s="272"/>
      <c r="F88" s="272"/>
      <c r="G88" s="272"/>
      <c r="H88" s="272"/>
      <c r="I88" s="272"/>
      <c r="J88" s="272"/>
      <c r="K88" s="272"/>
      <c r="L88" s="272"/>
      <c r="M88" s="272"/>
      <c r="N88" s="250"/>
      <c r="O88" s="251"/>
    </row>
    <row r="89" spans="2:15" s="252" customFormat="1" thickBot="1" x14ac:dyDescent="0.25">
      <c r="B89" s="261"/>
      <c r="C89" s="262">
        <v>23010</v>
      </c>
      <c r="D89" s="263" t="s">
        <v>200</v>
      </c>
      <c r="E89" s="385"/>
      <c r="F89" s="386"/>
      <c r="G89" s="387"/>
      <c r="H89" s="388"/>
      <c r="I89" s="389"/>
      <c r="J89" s="390"/>
      <c r="K89" s="388"/>
      <c r="L89" s="389"/>
      <c r="M89" s="390"/>
      <c r="N89" s="250"/>
      <c r="O89" s="251"/>
    </row>
    <row r="90" spans="2:15" s="252" customFormat="1" thickBot="1" x14ac:dyDescent="0.25">
      <c r="B90" s="261"/>
      <c r="C90" s="264">
        <v>23020</v>
      </c>
      <c r="D90" s="265" t="s">
        <v>201</v>
      </c>
      <c r="E90" s="385"/>
      <c r="F90" s="386"/>
      <c r="G90" s="387"/>
      <c r="H90" s="391"/>
      <c r="I90" s="392"/>
      <c r="J90" s="393"/>
      <c r="K90" s="391"/>
      <c r="L90" s="392"/>
      <c r="M90" s="393"/>
      <c r="N90" s="250"/>
      <c r="O90" s="251"/>
    </row>
    <row r="91" spans="2:15" s="252" customFormat="1" thickBot="1" x14ac:dyDescent="0.25">
      <c r="B91" s="261"/>
      <c r="C91" s="264">
        <v>23030</v>
      </c>
      <c r="D91" s="265" t="s">
        <v>202</v>
      </c>
      <c r="E91" s="385"/>
      <c r="F91" s="386"/>
      <c r="G91" s="387"/>
      <c r="H91" s="391"/>
      <c r="I91" s="392"/>
      <c r="J91" s="393"/>
      <c r="K91" s="391"/>
      <c r="L91" s="392"/>
      <c r="M91" s="393"/>
      <c r="N91" s="250"/>
      <c r="O91" s="251"/>
    </row>
    <row r="92" spans="2:15" s="252" customFormat="1" thickBot="1" x14ac:dyDescent="0.25">
      <c r="B92" s="261"/>
      <c r="C92" s="264">
        <v>23046</v>
      </c>
      <c r="D92" s="265" t="s">
        <v>203</v>
      </c>
      <c r="E92" s="385"/>
      <c r="F92" s="386"/>
      <c r="G92" s="387"/>
      <c r="H92" s="391"/>
      <c r="I92" s="392"/>
      <c r="J92" s="393"/>
      <c r="K92" s="391"/>
      <c r="L92" s="392"/>
      <c r="M92" s="393"/>
      <c r="N92" s="250"/>
      <c r="O92" s="251"/>
    </row>
    <row r="93" spans="2:15" s="252" customFormat="1" thickBot="1" x14ac:dyDescent="0.25">
      <c r="B93" s="261"/>
      <c r="C93" s="264">
        <v>23047</v>
      </c>
      <c r="D93" s="265" t="s">
        <v>204</v>
      </c>
      <c r="E93" s="385"/>
      <c r="F93" s="386"/>
      <c r="G93" s="387"/>
      <c r="H93" s="391"/>
      <c r="I93" s="392"/>
      <c r="J93" s="393"/>
      <c r="K93" s="391"/>
      <c r="L93" s="392"/>
      <c r="M93" s="393"/>
      <c r="N93" s="250"/>
      <c r="O93" s="251"/>
    </row>
    <row r="94" spans="2:15" s="252" customFormat="1" thickBot="1" x14ac:dyDescent="0.25">
      <c r="B94" s="261"/>
      <c r="C94" s="264">
        <v>23057</v>
      </c>
      <c r="D94" s="265" t="s">
        <v>205</v>
      </c>
      <c r="E94" s="385"/>
      <c r="F94" s="386"/>
      <c r="G94" s="387"/>
      <c r="H94" s="391"/>
      <c r="I94" s="392"/>
      <c r="J94" s="393"/>
      <c r="K94" s="391"/>
      <c r="L94" s="392"/>
      <c r="M94" s="393"/>
      <c r="N94" s="250"/>
      <c r="O94" s="251"/>
    </row>
    <row r="95" spans="2:15" s="252" customFormat="1" thickBot="1" x14ac:dyDescent="0.25">
      <c r="B95" s="261"/>
      <c r="C95" s="264">
        <v>23050</v>
      </c>
      <c r="D95" s="265" t="s">
        <v>206</v>
      </c>
      <c r="E95" s="419">
        <f>SUM(E96:G100)</f>
        <v>0</v>
      </c>
      <c r="F95" s="420"/>
      <c r="G95" s="421"/>
      <c r="H95" s="419">
        <f t="shared" ref="H95" si="1">SUM(H96:J100)</f>
        <v>0</v>
      </c>
      <c r="I95" s="420"/>
      <c r="J95" s="421"/>
      <c r="K95" s="419">
        <f t="shared" ref="K95" si="2">SUM(K96:M100)</f>
        <v>0</v>
      </c>
      <c r="L95" s="420"/>
      <c r="M95" s="421"/>
      <c r="N95" s="250"/>
      <c r="O95" s="251"/>
    </row>
    <row r="96" spans="2:15" s="252" customFormat="1" thickBot="1" x14ac:dyDescent="0.25">
      <c r="B96" s="261"/>
      <c r="C96" s="264">
        <v>23052</v>
      </c>
      <c r="D96" s="265" t="s">
        <v>207</v>
      </c>
      <c r="E96" s="385"/>
      <c r="F96" s="386"/>
      <c r="G96" s="387"/>
      <c r="H96" s="391"/>
      <c r="I96" s="392"/>
      <c r="J96" s="393"/>
      <c r="K96" s="391"/>
      <c r="L96" s="392"/>
      <c r="M96" s="393"/>
      <c r="N96" s="250"/>
      <c r="O96" s="251"/>
    </row>
    <row r="97" spans="2:15" s="252" customFormat="1" thickBot="1" x14ac:dyDescent="0.25">
      <c r="B97" s="261"/>
      <c r="C97" s="264">
        <v>23053</v>
      </c>
      <c r="D97" s="265" t="s">
        <v>208</v>
      </c>
      <c r="E97" s="385"/>
      <c r="F97" s="386"/>
      <c r="G97" s="387"/>
      <c r="H97" s="391"/>
      <c r="I97" s="392"/>
      <c r="J97" s="393"/>
      <c r="K97" s="391"/>
      <c r="L97" s="392"/>
      <c r="M97" s="393"/>
      <c r="N97" s="250"/>
      <c r="O97" s="251"/>
    </row>
    <row r="98" spans="2:15" s="252" customFormat="1" thickBot="1" x14ac:dyDescent="0.25">
      <c r="B98" s="261"/>
      <c r="C98" s="264">
        <v>23054</v>
      </c>
      <c r="D98" s="265" t="s">
        <v>209</v>
      </c>
      <c r="E98" s="385"/>
      <c r="F98" s="386"/>
      <c r="G98" s="387"/>
      <c r="H98" s="391"/>
      <c r="I98" s="392"/>
      <c r="J98" s="393"/>
      <c r="K98" s="391"/>
      <c r="L98" s="392"/>
      <c r="M98" s="393"/>
      <c r="N98" s="250"/>
      <c r="O98" s="251"/>
    </row>
    <row r="99" spans="2:15" s="252" customFormat="1" thickBot="1" x14ac:dyDescent="0.25">
      <c r="B99" s="261"/>
      <c r="C99" s="264">
        <v>23055</v>
      </c>
      <c r="D99" s="265" t="s">
        <v>210</v>
      </c>
      <c r="E99" s="385"/>
      <c r="F99" s="386"/>
      <c r="G99" s="387"/>
      <c r="H99" s="391"/>
      <c r="I99" s="392"/>
      <c r="J99" s="393"/>
      <c r="K99" s="391"/>
      <c r="L99" s="392"/>
      <c r="M99" s="393"/>
      <c r="N99" s="250"/>
      <c r="O99" s="251"/>
    </row>
    <row r="100" spans="2:15" s="252" customFormat="1" thickBot="1" x14ac:dyDescent="0.25">
      <c r="B100" s="261"/>
      <c r="C100" s="264">
        <v>23056</v>
      </c>
      <c r="D100" s="265" t="s">
        <v>211</v>
      </c>
      <c r="E100" s="385"/>
      <c r="F100" s="386"/>
      <c r="G100" s="387"/>
      <c r="H100" s="391"/>
      <c r="I100" s="392"/>
      <c r="J100" s="393"/>
      <c r="K100" s="391"/>
      <c r="L100" s="392"/>
      <c r="M100" s="393"/>
      <c r="N100" s="250"/>
      <c r="O100" s="251"/>
    </row>
    <row r="101" spans="2:15" s="252" customFormat="1" ht="15.75" thickBot="1" x14ac:dyDescent="0.3">
      <c r="B101" s="261"/>
      <c r="C101" s="268">
        <v>23000</v>
      </c>
      <c r="D101" s="269" t="s">
        <v>212</v>
      </c>
      <c r="E101" s="413">
        <f>SUM(E89:G95)</f>
        <v>0</v>
      </c>
      <c r="F101" s="414"/>
      <c r="G101" s="415"/>
      <c r="H101" s="413">
        <f t="shared" ref="H101" si="3">SUM(H89:J95)</f>
        <v>0</v>
      </c>
      <c r="I101" s="414"/>
      <c r="J101" s="415"/>
      <c r="K101" s="413">
        <f t="shared" ref="K101" si="4">SUM(K89:M95)</f>
        <v>0</v>
      </c>
      <c r="L101" s="414"/>
      <c r="M101" s="415"/>
      <c r="N101" s="250"/>
      <c r="O101" s="251"/>
    </row>
    <row r="102" spans="2:15" s="252" customFormat="1" ht="6.75" customHeight="1" thickBot="1" x14ac:dyDescent="0.25">
      <c r="B102" s="261"/>
      <c r="C102" s="253"/>
      <c r="D102" s="281"/>
      <c r="E102" s="292"/>
      <c r="F102" s="292"/>
      <c r="G102" s="292"/>
      <c r="H102" s="292"/>
      <c r="I102" s="292"/>
      <c r="J102" s="292"/>
      <c r="K102" s="292"/>
      <c r="L102" s="292"/>
      <c r="M102" s="292"/>
      <c r="N102" s="250"/>
      <c r="O102" s="251"/>
    </row>
    <row r="103" spans="2:15" s="252" customFormat="1" ht="15.75" thickBot="1" x14ac:dyDescent="0.3">
      <c r="B103" s="261"/>
      <c r="C103" s="290">
        <v>20000</v>
      </c>
      <c r="D103" s="269" t="s">
        <v>213</v>
      </c>
      <c r="E103" s="413">
        <f>E76+E85+E101</f>
        <v>0</v>
      </c>
      <c r="F103" s="414"/>
      <c r="G103" s="415"/>
      <c r="H103" s="413">
        <f t="shared" ref="H103" si="5">H76+H85+H101</f>
        <v>0</v>
      </c>
      <c r="I103" s="414"/>
      <c r="J103" s="415"/>
      <c r="K103" s="413">
        <f t="shared" ref="K103" si="6">K76+K85+K101</f>
        <v>0</v>
      </c>
      <c r="L103" s="414"/>
      <c r="M103" s="415"/>
      <c r="N103" s="293"/>
      <c r="O103" s="294"/>
    </row>
    <row r="104" spans="2:15" s="252" customFormat="1" ht="9" customHeight="1" x14ac:dyDescent="0.2">
      <c r="C104" s="295"/>
      <c r="D104" s="296"/>
      <c r="E104" s="296"/>
      <c r="F104" s="296"/>
      <c r="G104" s="296"/>
      <c r="H104" s="296"/>
      <c r="J104" s="296"/>
      <c r="K104" s="247"/>
      <c r="L104" s="247"/>
      <c r="M104" s="247"/>
    </row>
    <row r="105" spans="2:15" s="217" customFormat="1" ht="15" customHeight="1" x14ac:dyDescent="0.25"/>
    <row r="106" spans="2:15" s="217" customFormat="1" ht="15" customHeight="1" x14ac:dyDescent="0.25"/>
    <row r="107" spans="2:15" s="217" customFormat="1" ht="15" customHeight="1" x14ac:dyDescent="0.25"/>
  </sheetData>
  <sheetProtection formatCells="0" formatColumns="0" formatRows="0" insertColumns="0" insertRows="0" insertHyperlinks="0" deleteColumns="0" deleteRows="0" selectLockedCells="1" sort="0" autoFilter="0" pivotTables="0"/>
  <mergeCells count="237">
    <mergeCell ref="E103:G103"/>
    <mergeCell ref="H103:J103"/>
    <mergeCell ref="K103:M103"/>
    <mergeCell ref="B2:P2"/>
    <mergeCell ref="B4:P4"/>
    <mergeCell ref="E100:G100"/>
    <mergeCell ref="H100:J100"/>
    <mergeCell ref="K100:M100"/>
    <mergeCell ref="E101:G101"/>
    <mergeCell ref="H101:J101"/>
    <mergeCell ref="K101:M101"/>
    <mergeCell ref="E98:G98"/>
    <mergeCell ref="H98:J98"/>
    <mergeCell ref="K98:M98"/>
    <mergeCell ref="E99:G99"/>
    <mergeCell ref="H99:J99"/>
    <mergeCell ref="K99:M99"/>
    <mergeCell ref="E96:G96"/>
    <mergeCell ref="H96:J96"/>
    <mergeCell ref="K96:M96"/>
    <mergeCell ref="E97:G97"/>
    <mergeCell ref="H97:J97"/>
    <mergeCell ref="K97:M97"/>
    <mergeCell ref="E94:G94"/>
    <mergeCell ref="H94:J94"/>
    <mergeCell ref="K94:M94"/>
    <mergeCell ref="E95:G95"/>
    <mergeCell ref="H95:J95"/>
    <mergeCell ref="K95:M95"/>
    <mergeCell ref="E92:G92"/>
    <mergeCell ref="H92:J92"/>
    <mergeCell ref="K92:M92"/>
    <mergeCell ref="E93:G93"/>
    <mergeCell ref="H93:J93"/>
    <mergeCell ref="K93:M93"/>
    <mergeCell ref="E90:G90"/>
    <mergeCell ref="H90:J90"/>
    <mergeCell ref="K90:M90"/>
    <mergeCell ref="E91:G91"/>
    <mergeCell ref="H91:J91"/>
    <mergeCell ref="K91:M91"/>
    <mergeCell ref="E87:G87"/>
    <mergeCell ref="H87:J87"/>
    <mergeCell ref="K87:M87"/>
    <mergeCell ref="E89:G89"/>
    <mergeCell ref="H89:J89"/>
    <mergeCell ref="K89:M89"/>
    <mergeCell ref="E84:G84"/>
    <mergeCell ref="H84:J84"/>
    <mergeCell ref="K84:M84"/>
    <mergeCell ref="E85:G85"/>
    <mergeCell ref="H85:J85"/>
    <mergeCell ref="K85:M85"/>
    <mergeCell ref="E82:G82"/>
    <mergeCell ref="H82:J82"/>
    <mergeCell ref="K82:M82"/>
    <mergeCell ref="E83:G83"/>
    <mergeCell ref="H83:J83"/>
    <mergeCell ref="K83:M83"/>
    <mergeCell ref="E80:G80"/>
    <mergeCell ref="H80:J80"/>
    <mergeCell ref="K80:M80"/>
    <mergeCell ref="E81:G81"/>
    <mergeCell ref="H81:J81"/>
    <mergeCell ref="K81:M81"/>
    <mergeCell ref="E78:G78"/>
    <mergeCell ref="H78:J78"/>
    <mergeCell ref="K78:M78"/>
    <mergeCell ref="E79:G79"/>
    <mergeCell ref="H79:J79"/>
    <mergeCell ref="K79:M79"/>
    <mergeCell ref="E75:G75"/>
    <mergeCell ref="H75:J75"/>
    <mergeCell ref="K75:M75"/>
    <mergeCell ref="E76:G76"/>
    <mergeCell ref="H76:J76"/>
    <mergeCell ref="K76:M76"/>
    <mergeCell ref="E73:G73"/>
    <mergeCell ref="H73:J73"/>
    <mergeCell ref="K73:M73"/>
    <mergeCell ref="E74:G74"/>
    <mergeCell ref="H74:J74"/>
    <mergeCell ref="K74:M74"/>
    <mergeCell ref="E71:G71"/>
    <mergeCell ref="H71:J71"/>
    <mergeCell ref="K71:M71"/>
    <mergeCell ref="E72:G72"/>
    <mergeCell ref="H72:J72"/>
    <mergeCell ref="K72:M72"/>
    <mergeCell ref="E69:G69"/>
    <mergeCell ref="H69:J69"/>
    <mergeCell ref="K69:M69"/>
    <mergeCell ref="E70:G70"/>
    <mergeCell ref="H70:J70"/>
    <mergeCell ref="K70:M70"/>
    <mergeCell ref="E67:G67"/>
    <mergeCell ref="H67:J67"/>
    <mergeCell ref="K67:M67"/>
    <mergeCell ref="E68:G68"/>
    <mergeCell ref="H68:J68"/>
    <mergeCell ref="K68:M68"/>
    <mergeCell ref="E65:G65"/>
    <mergeCell ref="H65:J65"/>
    <mergeCell ref="K65:M65"/>
    <mergeCell ref="E66:G66"/>
    <mergeCell ref="H66:J66"/>
    <mergeCell ref="K66:M66"/>
    <mergeCell ref="E63:G63"/>
    <mergeCell ref="H63:J63"/>
    <mergeCell ref="K63:M63"/>
    <mergeCell ref="E64:G64"/>
    <mergeCell ref="H64:J64"/>
    <mergeCell ref="K64:M64"/>
    <mergeCell ref="E61:G61"/>
    <mergeCell ref="H61:J61"/>
    <mergeCell ref="K61:M61"/>
    <mergeCell ref="E62:G62"/>
    <mergeCell ref="H62:J62"/>
    <mergeCell ref="K62:M62"/>
    <mergeCell ref="E56:G56"/>
    <mergeCell ref="H56:J56"/>
    <mergeCell ref="K56:M56"/>
    <mergeCell ref="C59:D60"/>
    <mergeCell ref="E60:G60"/>
    <mergeCell ref="H60:J60"/>
    <mergeCell ref="K60:M60"/>
    <mergeCell ref="E53:G53"/>
    <mergeCell ref="H53:J53"/>
    <mergeCell ref="K53:M53"/>
    <mergeCell ref="E54:G54"/>
    <mergeCell ref="H54:J54"/>
    <mergeCell ref="K54:M54"/>
    <mergeCell ref="E51:G51"/>
    <mergeCell ref="H51:J51"/>
    <mergeCell ref="K51:M51"/>
    <mergeCell ref="E52:G52"/>
    <mergeCell ref="H52:J52"/>
    <mergeCell ref="K52:M52"/>
    <mergeCell ref="E49:G49"/>
    <mergeCell ref="H49:J49"/>
    <mergeCell ref="K49:M49"/>
    <mergeCell ref="E50:G50"/>
    <mergeCell ref="H50:J50"/>
    <mergeCell ref="K50:M50"/>
    <mergeCell ref="E47:G47"/>
    <mergeCell ref="H47:J47"/>
    <mergeCell ref="K47:M47"/>
    <mergeCell ref="E48:G48"/>
    <mergeCell ref="H48:J48"/>
    <mergeCell ref="K48:M48"/>
    <mergeCell ref="E45:G45"/>
    <mergeCell ref="H45:J45"/>
    <mergeCell ref="K45:M45"/>
    <mergeCell ref="E46:G46"/>
    <mergeCell ref="H46:J46"/>
    <mergeCell ref="K46:M46"/>
    <mergeCell ref="E42:G42"/>
    <mergeCell ref="H42:J42"/>
    <mergeCell ref="K42:M42"/>
    <mergeCell ref="E44:G44"/>
    <mergeCell ref="H44:J44"/>
    <mergeCell ref="K44:M44"/>
    <mergeCell ref="E40:G40"/>
    <mergeCell ref="H40:J40"/>
    <mergeCell ref="K40:M40"/>
    <mergeCell ref="E41:G41"/>
    <mergeCell ref="H41:J41"/>
    <mergeCell ref="K41:M41"/>
    <mergeCell ref="E38:G38"/>
    <mergeCell ref="H38:J38"/>
    <mergeCell ref="K38:M38"/>
    <mergeCell ref="E39:G39"/>
    <mergeCell ref="H39:J39"/>
    <mergeCell ref="K39:M39"/>
    <mergeCell ref="E36:G36"/>
    <mergeCell ref="H36:J36"/>
    <mergeCell ref="K36:M36"/>
    <mergeCell ref="E37:G37"/>
    <mergeCell ref="H37:J37"/>
    <mergeCell ref="K37:M37"/>
    <mergeCell ref="E33:G33"/>
    <mergeCell ref="H33:J33"/>
    <mergeCell ref="K33:M33"/>
    <mergeCell ref="E35:G35"/>
    <mergeCell ref="H35:J35"/>
    <mergeCell ref="K35:M35"/>
    <mergeCell ref="E31:G31"/>
    <mergeCell ref="H31:J31"/>
    <mergeCell ref="K31:M31"/>
    <mergeCell ref="E32:G32"/>
    <mergeCell ref="H32:J32"/>
    <mergeCell ref="K32:M32"/>
    <mergeCell ref="E29:G29"/>
    <mergeCell ref="H29:J29"/>
    <mergeCell ref="K29:M29"/>
    <mergeCell ref="E30:G30"/>
    <mergeCell ref="H30:J30"/>
    <mergeCell ref="K30:M30"/>
    <mergeCell ref="E27:G27"/>
    <mergeCell ref="H27:J27"/>
    <mergeCell ref="K27:M27"/>
    <mergeCell ref="E28:G28"/>
    <mergeCell ref="H28:J28"/>
    <mergeCell ref="K28:M28"/>
    <mergeCell ref="E25:G25"/>
    <mergeCell ref="H25:J25"/>
    <mergeCell ref="K25:M25"/>
    <mergeCell ref="E26:G26"/>
    <mergeCell ref="H26:J26"/>
    <mergeCell ref="K26:M26"/>
    <mergeCell ref="E23:G23"/>
    <mergeCell ref="H23:J23"/>
    <mergeCell ref="K23:M23"/>
    <mergeCell ref="E24:G24"/>
    <mergeCell ref="H24:J24"/>
    <mergeCell ref="K24:M24"/>
    <mergeCell ref="C8:M8"/>
    <mergeCell ref="L10:N10"/>
    <mergeCell ref="B1:P1"/>
    <mergeCell ref="E21:G21"/>
    <mergeCell ref="H21:J21"/>
    <mergeCell ref="K21:M21"/>
    <mergeCell ref="E22:G22"/>
    <mergeCell ref="H22:J22"/>
    <mergeCell ref="K22:M22"/>
    <mergeCell ref="C14:O15"/>
    <mergeCell ref="E17:G17"/>
    <mergeCell ref="H17:J17"/>
    <mergeCell ref="K17:M17"/>
    <mergeCell ref="C19:D20"/>
    <mergeCell ref="E20:G20"/>
    <mergeCell ref="H20:J20"/>
    <mergeCell ref="K20:M20"/>
    <mergeCell ref="B5:P6"/>
    <mergeCell ref="B7:P7"/>
    <mergeCell ref="E10:J10"/>
    <mergeCell ref="E12:J1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B1:V52"/>
  <sheetViews>
    <sheetView showGridLines="0" zoomScale="80" zoomScaleNormal="80" zoomScaleSheetLayoutView="85" workbookViewId="0">
      <selection activeCell="M11" sqref="M11:N11"/>
    </sheetView>
  </sheetViews>
  <sheetFormatPr baseColWidth="10" defaultColWidth="5.7109375" defaultRowHeight="15" customHeight="1" x14ac:dyDescent="0.25"/>
  <cols>
    <col min="1" max="1" width="5.7109375" style="232"/>
    <col min="2" max="2" width="3.7109375" style="232" customWidth="1"/>
    <col min="3" max="3" width="9.7109375" style="232" bestFit="1" customWidth="1"/>
    <col min="4" max="4" width="50.140625" style="232" customWidth="1"/>
    <col min="5" max="14" width="8.7109375" style="232" customWidth="1"/>
    <col min="15" max="16384" width="5.7109375" style="232"/>
  </cols>
  <sheetData>
    <row r="1" spans="2:22" ht="15" customHeight="1" x14ac:dyDescent="0.25">
      <c r="C1" s="384" t="s">
        <v>132</v>
      </c>
      <c r="D1" s="384"/>
      <c r="E1" s="384"/>
      <c r="F1" s="384"/>
      <c r="G1" s="384"/>
      <c r="H1" s="384"/>
      <c r="I1" s="384"/>
      <c r="J1" s="384"/>
      <c r="K1" s="384"/>
      <c r="L1" s="384"/>
      <c r="M1" s="384"/>
      <c r="N1" s="384"/>
      <c r="O1" s="384"/>
    </row>
    <row r="2" spans="2:22"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25"/>
      <c r="R2" s="325"/>
      <c r="S2" s="325"/>
      <c r="T2" s="325"/>
      <c r="U2" s="325"/>
      <c r="V2" s="325"/>
    </row>
    <row r="3" spans="2:22" ht="15" customHeight="1" x14ac:dyDescent="0.25">
      <c r="B3" s="368"/>
      <c r="C3" s="368"/>
      <c r="D3" s="368"/>
      <c r="E3" s="368"/>
      <c r="F3" s="368"/>
      <c r="G3" s="368"/>
      <c r="H3" s="368"/>
      <c r="I3" s="368"/>
      <c r="J3" s="368"/>
      <c r="K3" s="368"/>
      <c r="L3" s="368"/>
      <c r="M3" s="368"/>
      <c r="N3" s="368"/>
      <c r="O3" s="368"/>
      <c r="P3" s="368"/>
      <c r="Q3" s="325"/>
      <c r="R3" s="325"/>
      <c r="S3" s="325"/>
      <c r="T3" s="325"/>
      <c r="U3" s="325"/>
      <c r="V3" s="325"/>
    </row>
    <row r="4" spans="2:22" s="217" customFormat="1" ht="15" customHeight="1" x14ac:dyDescent="0.25">
      <c r="B4" s="145"/>
      <c r="C4" s="145"/>
      <c r="D4" s="145"/>
      <c r="E4" s="145"/>
      <c r="F4" s="145"/>
      <c r="G4" s="145"/>
      <c r="H4" s="145"/>
      <c r="I4" s="145"/>
      <c r="J4" s="145"/>
      <c r="K4" s="145"/>
      <c r="L4" s="145"/>
      <c r="M4" s="145"/>
      <c r="N4" s="145"/>
      <c r="O4" s="145"/>
      <c r="P4" s="145"/>
      <c r="Q4" s="145"/>
      <c r="R4" s="145"/>
      <c r="S4" s="145"/>
      <c r="T4" s="145"/>
      <c r="U4" s="145"/>
      <c r="V4" s="145"/>
    </row>
    <row r="5" spans="2:22" s="147" customFormat="1" ht="15" customHeight="1" x14ac:dyDescent="0.25">
      <c r="B5" s="367" t="str">
        <f>+CARATULA!C26</f>
        <v>PROCESO SAP ARIBA Nº DOC793061705</v>
      </c>
      <c r="C5" s="367"/>
      <c r="D5" s="367"/>
      <c r="E5" s="367"/>
      <c r="F5" s="367"/>
      <c r="G5" s="367"/>
      <c r="H5" s="367"/>
      <c r="I5" s="367"/>
      <c r="J5" s="367"/>
      <c r="K5" s="367"/>
      <c r="L5" s="367"/>
      <c r="M5" s="367"/>
      <c r="N5" s="367"/>
      <c r="O5" s="367"/>
      <c r="P5" s="367"/>
      <c r="Q5" s="326"/>
      <c r="R5" s="326"/>
      <c r="S5" s="326"/>
      <c r="T5" s="326"/>
      <c r="U5" s="326"/>
      <c r="V5" s="326"/>
    </row>
    <row r="6" spans="2:22" s="147" customFormat="1" ht="15" customHeight="1" x14ac:dyDescent="0.25">
      <c r="B6" s="369" t="str">
        <f>IF(DATOS!C6="",UPPER(DATOS!B6),UPPER("''"&amp;DATOS!C6&amp;"''"))</f>
        <v>''OBRAS ELECTROMECÁNICAS Y SISTEMA MONITOREO TRANQUE TALABRE''</v>
      </c>
      <c r="C6" s="369"/>
      <c r="D6" s="369"/>
      <c r="E6" s="369"/>
      <c r="F6" s="369"/>
      <c r="G6" s="369"/>
      <c r="H6" s="369"/>
      <c r="I6" s="369"/>
      <c r="J6" s="369"/>
      <c r="K6" s="369"/>
      <c r="L6" s="369"/>
      <c r="M6" s="369"/>
      <c r="N6" s="369"/>
      <c r="O6" s="369"/>
      <c r="P6" s="369"/>
      <c r="Q6" s="327"/>
      <c r="R6" s="327"/>
      <c r="S6" s="327"/>
      <c r="T6" s="327"/>
      <c r="U6" s="327"/>
      <c r="V6" s="327"/>
    </row>
    <row r="7" spans="2:22" s="147" customFormat="1" ht="15" customHeight="1" x14ac:dyDescent="0.25">
      <c r="B7" s="369"/>
      <c r="C7" s="369"/>
      <c r="D7" s="369"/>
      <c r="E7" s="369"/>
      <c r="F7" s="369"/>
      <c r="G7" s="369"/>
      <c r="H7" s="369"/>
      <c r="I7" s="369"/>
      <c r="J7" s="369"/>
      <c r="K7" s="369"/>
      <c r="L7" s="369"/>
      <c r="M7" s="369"/>
      <c r="N7" s="369"/>
      <c r="O7" s="369"/>
      <c r="P7" s="369"/>
      <c r="Q7" s="327"/>
      <c r="R7" s="327"/>
      <c r="S7" s="327"/>
      <c r="T7" s="327"/>
      <c r="U7" s="327"/>
      <c r="V7" s="327"/>
    </row>
    <row r="8" spans="2:22" s="147" customFormat="1" ht="15" customHeight="1" x14ac:dyDescent="0.25">
      <c r="B8" s="366" t="str">
        <f>IF(OR(DATOS!E12="",DATOS!G12="",DATOS!I12=""),UPPER(DATOS!B12),DATOS!K12)</f>
        <v>LICITACIÓN VP - GPR  007 / 23</v>
      </c>
      <c r="C8" s="366"/>
      <c r="D8" s="366"/>
      <c r="E8" s="366"/>
      <c r="F8" s="366"/>
      <c r="G8" s="366"/>
      <c r="H8" s="366"/>
      <c r="I8" s="366"/>
      <c r="J8" s="366"/>
      <c r="K8" s="366"/>
      <c r="L8" s="366"/>
      <c r="M8" s="366"/>
      <c r="N8" s="366"/>
      <c r="O8" s="366"/>
      <c r="P8" s="366"/>
      <c r="Q8" s="145"/>
      <c r="R8" s="145"/>
      <c r="S8" s="145"/>
      <c r="T8" s="145"/>
      <c r="U8" s="145"/>
      <c r="V8" s="145"/>
    </row>
    <row r="9" spans="2:22" s="217" customFormat="1" ht="15" customHeight="1" thickBot="1" x14ac:dyDescent="0.3">
      <c r="C9" s="353"/>
      <c r="D9" s="353"/>
      <c r="E9" s="353"/>
      <c r="F9" s="353"/>
      <c r="G9" s="353"/>
      <c r="H9" s="353"/>
      <c r="I9" s="353"/>
      <c r="J9" s="353"/>
      <c r="K9" s="353"/>
      <c r="L9" s="353"/>
      <c r="M9" s="353"/>
      <c r="N9" s="353"/>
    </row>
    <row r="10" spans="2:22" s="217" customFormat="1" ht="10.15" customHeight="1" x14ac:dyDescent="0.25">
      <c r="C10" s="4"/>
      <c r="D10" s="5"/>
      <c r="E10" s="5"/>
      <c r="F10" s="5"/>
      <c r="G10" s="5"/>
      <c r="H10" s="5"/>
      <c r="I10" s="5"/>
      <c r="J10" s="5"/>
      <c r="K10" s="5"/>
      <c r="L10" s="5"/>
      <c r="M10" s="5"/>
      <c r="N10" s="5"/>
      <c r="O10" s="6"/>
    </row>
    <row r="11" spans="2:22" s="217" customFormat="1" ht="15" customHeight="1" x14ac:dyDescent="0.25">
      <c r="C11" s="7"/>
      <c r="D11" s="38" t="s">
        <v>9</v>
      </c>
      <c r="E11" s="407"/>
      <c r="F11" s="408"/>
      <c r="G11" s="408"/>
      <c r="H11" s="408"/>
      <c r="I11" s="408"/>
      <c r="J11" s="408"/>
      <c r="K11" s="408"/>
      <c r="L11" s="328" t="s">
        <v>8</v>
      </c>
      <c r="M11" s="381"/>
      <c r="N11" s="382"/>
      <c r="O11" s="10"/>
    </row>
    <row r="12" spans="2:22" s="217" customFormat="1" ht="10.15" customHeight="1" x14ac:dyDescent="0.25">
      <c r="C12" s="7"/>
      <c r="D12" s="9"/>
      <c r="E12" s="9"/>
      <c r="F12" s="9"/>
      <c r="G12" s="9"/>
      <c r="H12" s="9"/>
      <c r="I12" s="9"/>
      <c r="J12" s="9"/>
      <c r="K12" s="9"/>
      <c r="L12" s="9"/>
      <c r="M12" s="9"/>
      <c r="N12" s="9"/>
      <c r="O12" s="10"/>
    </row>
    <row r="13" spans="2:22" s="217" customFormat="1" ht="15" customHeight="1" x14ac:dyDescent="0.25">
      <c r="C13" s="7"/>
      <c r="D13" s="38" t="s">
        <v>7</v>
      </c>
      <c r="E13" s="407"/>
      <c r="F13" s="408"/>
      <c r="G13" s="408"/>
      <c r="H13" s="408"/>
      <c r="I13" s="408"/>
      <c r="J13" s="408"/>
      <c r="K13" s="408"/>
      <c r="L13" s="9"/>
      <c r="M13" s="9"/>
      <c r="N13" s="9"/>
      <c r="O13" s="10"/>
    </row>
    <row r="14" spans="2:22" s="217" customFormat="1" ht="10.15" customHeight="1" thickBot="1" x14ac:dyDescent="0.3">
      <c r="C14" s="11"/>
      <c r="D14" s="12"/>
      <c r="E14" s="13"/>
      <c r="F14" s="13"/>
      <c r="G14" s="13"/>
      <c r="H14" s="13"/>
      <c r="I14" s="13"/>
      <c r="J14" s="13"/>
      <c r="K14" s="13"/>
      <c r="L14" s="13"/>
      <c r="M14" s="13"/>
      <c r="N14" s="13"/>
      <c r="O14" s="14"/>
    </row>
    <row r="15" spans="2:22" s="217" customFormat="1" ht="15" customHeight="1" x14ac:dyDescent="0.25">
      <c r="C15" s="394" t="s">
        <v>214</v>
      </c>
      <c r="D15" s="395"/>
      <c r="E15" s="395"/>
      <c r="F15" s="395"/>
      <c r="G15" s="395"/>
      <c r="H15" s="395"/>
      <c r="I15" s="395"/>
      <c r="J15" s="395"/>
      <c r="K15" s="395"/>
      <c r="L15" s="395"/>
      <c r="M15" s="395"/>
      <c r="N15" s="395"/>
      <c r="O15" s="396"/>
    </row>
    <row r="16" spans="2:22" s="217" customFormat="1" ht="15" customHeight="1" x14ac:dyDescent="0.25">
      <c r="C16" s="394"/>
      <c r="D16" s="395"/>
      <c r="E16" s="395"/>
      <c r="F16" s="395"/>
      <c r="G16" s="395"/>
      <c r="H16" s="395"/>
      <c r="I16" s="395"/>
      <c r="J16" s="395"/>
      <c r="K16" s="395"/>
      <c r="L16" s="395"/>
      <c r="M16" s="395"/>
      <c r="N16" s="395"/>
      <c r="O16" s="396"/>
    </row>
    <row r="17" spans="3:15" s="217" customFormat="1" ht="15" customHeight="1" x14ac:dyDescent="0.25">
      <c r="C17" s="219"/>
      <c r="D17" s="220"/>
      <c r="E17" s="220"/>
      <c r="F17" s="220"/>
      <c r="G17" s="220"/>
      <c r="H17" s="220"/>
      <c r="I17" s="220"/>
      <c r="J17" s="220"/>
      <c r="K17" s="220"/>
      <c r="L17" s="220"/>
      <c r="M17" s="220"/>
      <c r="N17" s="220"/>
      <c r="O17" s="241"/>
    </row>
    <row r="18" spans="3:15" s="217" customFormat="1" ht="15" customHeight="1" thickBot="1" x14ac:dyDescent="0.3">
      <c r="C18" s="219"/>
      <c r="D18" s="220"/>
      <c r="E18" s="220"/>
      <c r="F18" s="220"/>
      <c r="G18" s="220"/>
      <c r="H18" s="220"/>
      <c r="I18" s="220"/>
      <c r="J18" s="220"/>
      <c r="K18" s="220"/>
      <c r="L18" s="220"/>
      <c r="M18" s="220"/>
      <c r="N18" s="220"/>
      <c r="O18" s="241"/>
    </row>
    <row r="19" spans="3:15" s="280" customFormat="1" ht="15" customHeight="1" thickBot="1" x14ac:dyDescent="0.3">
      <c r="C19" s="297"/>
      <c r="D19" s="298"/>
      <c r="E19" s="397" t="s">
        <v>249</v>
      </c>
      <c r="F19" s="398"/>
      <c r="G19" s="398"/>
      <c r="H19" s="398" t="s">
        <v>250</v>
      </c>
      <c r="I19" s="398"/>
      <c r="J19" s="398"/>
      <c r="K19" s="398" t="s">
        <v>252</v>
      </c>
      <c r="L19" s="398"/>
      <c r="M19" s="399"/>
      <c r="N19" s="299"/>
      <c r="O19" s="300"/>
    </row>
    <row r="20" spans="3:15" s="252" customFormat="1" ht="16.5" thickBot="1" x14ac:dyDescent="0.3">
      <c r="C20" s="301"/>
      <c r="D20" s="302"/>
      <c r="E20" s="303" t="s">
        <v>137</v>
      </c>
      <c r="F20" s="304" t="s">
        <v>138</v>
      </c>
      <c r="G20" s="305" t="s">
        <v>139</v>
      </c>
      <c r="H20" s="303" t="s">
        <v>137</v>
      </c>
      <c r="I20" s="304" t="s">
        <v>138</v>
      </c>
      <c r="J20" s="305" t="s">
        <v>139</v>
      </c>
      <c r="K20" s="303" t="s">
        <v>137</v>
      </c>
      <c r="L20" s="304" t="s">
        <v>138</v>
      </c>
      <c r="M20" s="305" t="s">
        <v>139</v>
      </c>
      <c r="N20" s="249"/>
      <c r="O20" s="251"/>
    </row>
    <row r="21" spans="3:15" s="252" customFormat="1" ht="12" thickBot="1" x14ac:dyDescent="0.25">
      <c r="C21" s="422" t="s">
        <v>214</v>
      </c>
      <c r="D21" s="423"/>
      <c r="E21" s="285" t="s">
        <v>141</v>
      </c>
      <c r="F21" s="286" t="s">
        <v>141</v>
      </c>
      <c r="G21" s="287" t="s">
        <v>142</v>
      </c>
      <c r="H21" s="285" t="s">
        <v>141</v>
      </c>
      <c r="I21" s="286" t="s">
        <v>141</v>
      </c>
      <c r="J21" s="287" t="s">
        <v>142</v>
      </c>
      <c r="K21" s="285" t="s">
        <v>141</v>
      </c>
      <c r="L21" s="286" t="s">
        <v>141</v>
      </c>
      <c r="M21" s="287" t="s">
        <v>142</v>
      </c>
      <c r="N21" s="249"/>
      <c r="O21" s="251"/>
    </row>
    <row r="22" spans="3:15" s="252" customFormat="1" ht="13.5" thickBot="1" x14ac:dyDescent="0.25">
      <c r="C22" s="424"/>
      <c r="D22" s="425"/>
      <c r="E22" s="416" t="s">
        <v>143</v>
      </c>
      <c r="F22" s="417"/>
      <c r="G22" s="418"/>
      <c r="H22" s="416" t="s">
        <v>143</v>
      </c>
      <c r="I22" s="417"/>
      <c r="J22" s="418"/>
      <c r="K22" s="416" t="s">
        <v>143</v>
      </c>
      <c r="L22" s="417"/>
      <c r="M22" s="418"/>
      <c r="N22" s="249"/>
      <c r="O22" s="251"/>
    </row>
    <row r="23" spans="3:15" s="252" customFormat="1" ht="15" customHeight="1" thickBot="1" x14ac:dyDescent="0.25">
      <c r="C23" s="306">
        <v>41110</v>
      </c>
      <c r="D23" s="307" t="s">
        <v>215</v>
      </c>
      <c r="E23" s="426"/>
      <c r="F23" s="427"/>
      <c r="G23" s="428"/>
      <c r="H23" s="429"/>
      <c r="I23" s="430"/>
      <c r="J23" s="431"/>
      <c r="K23" s="429"/>
      <c r="L23" s="430"/>
      <c r="M23" s="431"/>
      <c r="N23" s="249"/>
      <c r="O23" s="251"/>
    </row>
    <row r="24" spans="3:15" s="252" customFormat="1" ht="15" customHeight="1" thickBot="1" x14ac:dyDescent="0.25">
      <c r="C24" s="308">
        <v>41120</v>
      </c>
      <c r="D24" s="309" t="s">
        <v>216</v>
      </c>
      <c r="E24" s="429"/>
      <c r="F24" s="430"/>
      <c r="G24" s="431"/>
      <c r="H24" s="429"/>
      <c r="I24" s="430"/>
      <c r="J24" s="431"/>
      <c r="K24" s="429"/>
      <c r="L24" s="430"/>
      <c r="M24" s="431"/>
      <c r="N24" s="249"/>
      <c r="O24" s="251"/>
    </row>
    <row r="25" spans="3:15" s="252" customFormat="1" ht="15" customHeight="1" thickBot="1" x14ac:dyDescent="0.25">
      <c r="C25" s="308">
        <v>41100</v>
      </c>
      <c r="D25" s="309" t="s">
        <v>217</v>
      </c>
      <c r="E25" s="429"/>
      <c r="F25" s="430"/>
      <c r="G25" s="431"/>
      <c r="H25" s="432"/>
      <c r="I25" s="433"/>
      <c r="J25" s="434"/>
      <c r="K25" s="432"/>
      <c r="L25" s="433"/>
      <c r="M25" s="434"/>
      <c r="N25" s="249"/>
      <c r="O25" s="251"/>
    </row>
    <row r="26" spans="3:15" s="252" customFormat="1" ht="15" customHeight="1" thickBot="1" x14ac:dyDescent="0.25">
      <c r="C26" s="308">
        <v>41200</v>
      </c>
      <c r="D26" s="309" t="s">
        <v>218</v>
      </c>
      <c r="E26" s="429"/>
      <c r="F26" s="430"/>
      <c r="G26" s="431"/>
      <c r="H26" s="429"/>
      <c r="I26" s="430"/>
      <c r="J26" s="431"/>
      <c r="K26" s="429"/>
      <c r="L26" s="430"/>
      <c r="M26" s="431"/>
      <c r="N26" s="249"/>
      <c r="O26" s="251"/>
    </row>
    <row r="27" spans="3:15" s="252" customFormat="1" ht="15" customHeight="1" thickBot="1" x14ac:dyDescent="0.25">
      <c r="C27" s="310">
        <v>41300</v>
      </c>
      <c r="D27" s="311" t="s">
        <v>219</v>
      </c>
      <c r="E27" s="429"/>
      <c r="F27" s="430"/>
      <c r="G27" s="431"/>
      <c r="H27" s="429"/>
      <c r="I27" s="430"/>
      <c r="J27" s="431"/>
      <c r="K27" s="429"/>
      <c r="L27" s="430"/>
      <c r="M27" s="431"/>
      <c r="N27" s="249"/>
      <c r="O27" s="251"/>
    </row>
    <row r="28" spans="3:15" s="252" customFormat="1" ht="15" customHeight="1" thickBot="1" x14ac:dyDescent="0.3">
      <c r="C28" s="312">
        <v>41000</v>
      </c>
      <c r="D28" s="313" t="s">
        <v>220</v>
      </c>
      <c r="E28" s="435">
        <f>SUM(E23:G27)</f>
        <v>0</v>
      </c>
      <c r="F28" s="436"/>
      <c r="G28" s="437"/>
      <c r="H28" s="435">
        <f>SUM(H23:J27)</f>
        <v>0</v>
      </c>
      <c r="I28" s="436"/>
      <c r="J28" s="437"/>
      <c r="K28" s="435">
        <f>SUM(K23:M27)</f>
        <v>0</v>
      </c>
      <c r="L28" s="436"/>
      <c r="M28" s="437"/>
      <c r="N28" s="249"/>
      <c r="O28" s="251"/>
    </row>
    <row r="29" spans="3:15" s="252" customFormat="1" ht="14.25" customHeight="1" thickBot="1" x14ac:dyDescent="0.25">
      <c r="C29" s="314"/>
      <c r="D29" s="279"/>
      <c r="E29" s="315"/>
      <c r="F29" s="315"/>
      <c r="G29" s="315"/>
      <c r="H29" s="315"/>
      <c r="I29" s="316"/>
      <c r="J29" s="315"/>
      <c r="K29" s="315"/>
      <c r="L29" s="316"/>
      <c r="M29" s="315"/>
      <c r="N29" s="249"/>
      <c r="O29" s="251"/>
    </row>
    <row r="30" spans="3:15" s="252" customFormat="1" ht="14.25" x14ac:dyDescent="0.2">
      <c r="C30" s="306">
        <v>42110</v>
      </c>
      <c r="D30" s="307" t="s">
        <v>221</v>
      </c>
      <c r="E30" s="426"/>
      <c r="F30" s="427"/>
      <c r="G30" s="428"/>
      <c r="H30" s="426"/>
      <c r="I30" s="427"/>
      <c r="J30" s="428"/>
      <c r="K30" s="426"/>
      <c r="L30" s="427"/>
      <c r="M30" s="428"/>
      <c r="N30" s="249"/>
      <c r="O30" s="251"/>
    </row>
    <row r="31" spans="3:15" s="252" customFormat="1" ht="14.25" x14ac:dyDescent="0.2">
      <c r="C31" s="308">
        <v>42120</v>
      </c>
      <c r="D31" s="309" t="s">
        <v>222</v>
      </c>
      <c r="E31" s="432"/>
      <c r="F31" s="433"/>
      <c r="G31" s="434"/>
      <c r="H31" s="432"/>
      <c r="I31" s="433"/>
      <c r="J31" s="434"/>
      <c r="K31" s="432"/>
      <c r="L31" s="433"/>
      <c r="M31" s="434"/>
      <c r="N31" s="249"/>
      <c r="O31" s="251"/>
    </row>
    <row r="32" spans="3:15" s="252" customFormat="1" ht="14.25" x14ac:dyDescent="0.2">
      <c r="C32" s="308">
        <v>42130</v>
      </c>
      <c r="D32" s="309" t="s">
        <v>223</v>
      </c>
      <c r="E32" s="432"/>
      <c r="F32" s="433"/>
      <c r="G32" s="434"/>
      <c r="H32" s="432"/>
      <c r="I32" s="433"/>
      <c r="J32" s="434"/>
      <c r="K32" s="432"/>
      <c r="L32" s="433"/>
      <c r="M32" s="434"/>
      <c r="N32" s="249"/>
      <c r="O32" s="251"/>
    </row>
    <row r="33" spans="2:15" s="252" customFormat="1" ht="14.25" x14ac:dyDescent="0.2">
      <c r="C33" s="308">
        <v>42210</v>
      </c>
      <c r="D33" s="309" t="s">
        <v>224</v>
      </c>
      <c r="E33" s="432"/>
      <c r="F33" s="433"/>
      <c r="G33" s="434"/>
      <c r="H33" s="432"/>
      <c r="I33" s="433"/>
      <c r="J33" s="434"/>
      <c r="K33" s="432"/>
      <c r="L33" s="433"/>
      <c r="M33" s="434"/>
      <c r="N33" s="249"/>
      <c r="O33" s="251"/>
    </row>
    <row r="34" spans="2:15" s="252" customFormat="1" ht="14.25" x14ac:dyDescent="0.2">
      <c r="C34" s="308">
        <v>42220</v>
      </c>
      <c r="D34" s="309" t="s">
        <v>225</v>
      </c>
      <c r="E34" s="432"/>
      <c r="F34" s="433"/>
      <c r="G34" s="434"/>
      <c r="H34" s="432"/>
      <c r="I34" s="433"/>
      <c r="J34" s="434"/>
      <c r="K34" s="432"/>
      <c r="L34" s="433"/>
      <c r="M34" s="434"/>
      <c r="N34" s="249"/>
      <c r="O34" s="251"/>
    </row>
    <row r="35" spans="2:15" s="252" customFormat="1" ht="14.25" x14ac:dyDescent="0.2">
      <c r="C35" s="308">
        <v>42300</v>
      </c>
      <c r="D35" s="309" t="s">
        <v>226</v>
      </c>
      <c r="E35" s="432"/>
      <c r="F35" s="433"/>
      <c r="G35" s="434"/>
      <c r="H35" s="432"/>
      <c r="I35" s="433"/>
      <c r="J35" s="434"/>
      <c r="K35" s="432"/>
      <c r="L35" s="433"/>
      <c r="M35" s="434"/>
      <c r="N35" s="249"/>
      <c r="O35" s="251"/>
    </row>
    <row r="36" spans="2:15" s="252" customFormat="1" ht="14.25" x14ac:dyDescent="0.2">
      <c r="C36" s="308">
        <v>42230</v>
      </c>
      <c r="D36" s="309" t="s">
        <v>227</v>
      </c>
      <c r="E36" s="432"/>
      <c r="F36" s="433"/>
      <c r="G36" s="434"/>
      <c r="H36" s="432"/>
      <c r="I36" s="433"/>
      <c r="J36" s="434"/>
      <c r="K36" s="432"/>
      <c r="L36" s="433"/>
      <c r="M36" s="434"/>
      <c r="N36" s="249"/>
      <c r="O36" s="251"/>
    </row>
    <row r="37" spans="2:15" s="252" customFormat="1" thickBot="1" x14ac:dyDescent="0.25">
      <c r="C37" s="308">
        <v>42400</v>
      </c>
      <c r="D37" s="309" t="s">
        <v>228</v>
      </c>
      <c r="E37" s="438"/>
      <c r="F37" s="439"/>
      <c r="G37" s="440"/>
      <c r="H37" s="438"/>
      <c r="I37" s="439"/>
      <c r="J37" s="440"/>
      <c r="K37" s="438"/>
      <c r="L37" s="439"/>
      <c r="M37" s="440"/>
      <c r="N37" s="249"/>
      <c r="O37" s="251"/>
    </row>
    <row r="38" spans="2:15" s="252" customFormat="1" ht="15.75" thickBot="1" x14ac:dyDescent="0.3">
      <c r="C38" s="312">
        <v>42000</v>
      </c>
      <c r="D38" s="313" t="s">
        <v>229</v>
      </c>
      <c r="E38" s="435">
        <f>SUM(E30:G37)</f>
        <v>0</v>
      </c>
      <c r="F38" s="436"/>
      <c r="G38" s="437"/>
      <c r="H38" s="435">
        <f>SUM(H30:J37)</f>
        <v>0</v>
      </c>
      <c r="I38" s="436"/>
      <c r="J38" s="437"/>
      <c r="K38" s="435">
        <f>SUM(K30:M37)</f>
        <v>0</v>
      </c>
      <c r="L38" s="436"/>
      <c r="M38" s="437"/>
      <c r="N38" s="249"/>
      <c r="O38" s="251"/>
    </row>
    <row r="39" spans="2:15" s="252" customFormat="1" ht="14.25" customHeight="1" thickBot="1" x14ac:dyDescent="0.25">
      <c r="C39" s="317"/>
      <c r="D39" s="279"/>
      <c r="E39" s="315"/>
      <c r="F39" s="315"/>
      <c r="G39" s="315"/>
      <c r="H39" s="315"/>
      <c r="I39" s="316"/>
      <c r="J39" s="315"/>
      <c r="K39" s="315"/>
      <c r="L39" s="316"/>
      <c r="M39" s="315"/>
      <c r="N39" s="249"/>
      <c r="O39" s="251"/>
    </row>
    <row r="40" spans="2:15" s="252" customFormat="1" ht="14.25" x14ac:dyDescent="0.2">
      <c r="C40" s="306">
        <v>40000</v>
      </c>
      <c r="D40" s="307" t="s">
        <v>230</v>
      </c>
      <c r="E40" s="426"/>
      <c r="F40" s="427"/>
      <c r="G40" s="428"/>
      <c r="H40" s="426"/>
      <c r="I40" s="427"/>
      <c r="J40" s="428"/>
      <c r="K40" s="426"/>
      <c r="L40" s="427"/>
      <c r="M40" s="428"/>
      <c r="N40" s="249"/>
      <c r="O40" s="251"/>
    </row>
    <row r="41" spans="2:15" s="252" customFormat="1" ht="14.25" x14ac:dyDescent="0.2">
      <c r="C41" s="308">
        <v>50000</v>
      </c>
      <c r="D41" s="309" t="s">
        <v>231</v>
      </c>
      <c r="E41" s="432"/>
      <c r="F41" s="433"/>
      <c r="G41" s="434"/>
      <c r="H41" s="432"/>
      <c r="I41" s="433"/>
      <c r="J41" s="434"/>
      <c r="K41" s="432"/>
      <c r="L41" s="433"/>
      <c r="M41" s="434"/>
      <c r="N41" s="249"/>
      <c r="O41" s="251"/>
    </row>
    <row r="42" spans="2:15" s="252" customFormat="1" ht="14.25" x14ac:dyDescent="0.2">
      <c r="C42" s="308">
        <v>23053</v>
      </c>
      <c r="D42" s="309" t="s">
        <v>232</v>
      </c>
      <c r="E42" s="432"/>
      <c r="F42" s="433"/>
      <c r="G42" s="434"/>
      <c r="H42" s="432"/>
      <c r="I42" s="433"/>
      <c r="J42" s="434"/>
      <c r="K42" s="432"/>
      <c r="L42" s="433"/>
      <c r="M42" s="434"/>
      <c r="N42" s="249"/>
      <c r="O42" s="251"/>
    </row>
    <row r="43" spans="2:15" s="252" customFormat="1" ht="14.25" x14ac:dyDescent="0.2">
      <c r="C43" s="308">
        <v>51000</v>
      </c>
      <c r="D43" s="309" t="s">
        <v>233</v>
      </c>
      <c r="E43" s="432"/>
      <c r="F43" s="433"/>
      <c r="G43" s="434"/>
      <c r="H43" s="432"/>
      <c r="I43" s="433"/>
      <c r="J43" s="434"/>
      <c r="K43" s="432"/>
      <c r="L43" s="433"/>
      <c r="M43" s="434"/>
      <c r="N43" s="249"/>
      <c r="O43" s="251"/>
    </row>
    <row r="44" spans="2:15" s="252" customFormat="1" ht="14.25" x14ac:dyDescent="0.2">
      <c r="C44" s="308">
        <v>23054</v>
      </c>
      <c r="D44" s="309" t="s">
        <v>234</v>
      </c>
      <c r="E44" s="432"/>
      <c r="F44" s="433"/>
      <c r="G44" s="434"/>
      <c r="H44" s="432"/>
      <c r="I44" s="433"/>
      <c r="J44" s="434"/>
      <c r="K44" s="432"/>
      <c r="L44" s="433"/>
      <c r="M44" s="434"/>
      <c r="N44" s="249"/>
      <c r="O44" s="251"/>
    </row>
    <row r="45" spans="2:15" s="252" customFormat="1" thickBot="1" x14ac:dyDescent="0.25">
      <c r="C45" s="308">
        <v>43000</v>
      </c>
      <c r="D45" s="309" t="s">
        <v>235</v>
      </c>
      <c r="E45" s="438"/>
      <c r="F45" s="439"/>
      <c r="G45" s="440"/>
      <c r="H45" s="438"/>
      <c r="I45" s="439"/>
      <c r="J45" s="440"/>
      <c r="K45" s="438"/>
      <c r="L45" s="439"/>
      <c r="M45" s="440"/>
      <c r="N45" s="249"/>
      <c r="O45" s="251"/>
    </row>
    <row r="46" spans="2:15" s="252" customFormat="1" ht="15.75" thickBot="1" x14ac:dyDescent="0.3">
      <c r="C46" s="312">
        <v>23055</v>
      </c>
      <c r="D46" s="313" t="s">
        <v>236</v>
      </c>
      <c r="E46" s="435">
        <f>SUM(E40:G45)</f>
        <v>0</v>
      </c>
      <c r="F46" s="436"/>
      <c r="G46" s="437"/>
      <c r="H46" s="435">
        <f>SUM(H40:J45)</f>
        <v>0</v>
      </c>
      <c r="I46" s="436"/>
      <c r="J46" s="437"/>
      <c r="K46" s="435">
        <f>SUM(K40:M45)</f>
        <v>0</v>
      </c>
      <c r="L46" s="436"/>
      <c r="M46" s="437"/>
      <c r="N46" s="249"/>
      <c r="O46" s="251"/>
    </row>
    <row r="47" spans="2:15" s="252" customFormat="1" x14ac:dyDescent="0.25">
      <c r="C47" s="318"/>
      <c r="D47" s="319"/>
      <c r="E47" s="320"/>
      <c r="F47" s="320"/>
      <c r="G47" s="320"/>
      <c r="H47" s="279"/>
      <c r="I47" s="280"/>
      <c r="J47" s="320"/>
      <c r="K47" s="250"/>
      <c r="L47" s="250"/>
      <c r="M47" s="250"/>
      <c r="N47" s="249"/>
      <c r="O47" s="251"/>
    </row>
    <row r="48" spans="2:15" ht="15" customHeight="1" x14ac:dyDescent="0.25">
      <c r="B48" s="217"/>
      <c r="C48" s="219"/>
      <c r="D48" s="220"/>
      <c r="E48" s="220"/>
      <c r="F48" s="220"/>
      <c r="G48" s="220"/>
      <c r="H48" s="220"/>
      <c r="I48" s="220"/>
      <c r="J48" s="220"/>
      <c r="K48" s="220"/>
      <c r="L48" s="220"/>
      <c r="M48" s="220"/>
      <c r="N48" s="220"/>
      <c r="O48" s="321"/>
    </row>
    <row r="49" spans="2:15" ht="15" customHeight="1" x14ac:dyDescent="0.25">
      <c r="B49" s="217"/>
      <c r="C49" s="219"/>
      <c r="D49" s="220"/>
      <c r="E49" s="220"/>
      <c r="F49" s="220"/>
      <c r="G49" s="220"/>
      <c r="H49" s="220"/>
      <c r="I49" s="220"/>
      <c r="J49" s="220"/>
      <c r="K49" s="220"/>
      <c r="L49" s="220"/>
      <c r="M49" s="220"/>
      <c r="N49" s="220"/>
      <c r="O49" s="321"/>
    </row>
    <row r="50" spans="2:15" ht="15" customHeight="1" x14ac:dyDescent="0.25">
      <c r="B50" s="217"/>
      <c r="C50" s="219"/>
      <c r="D50" s="220"/>
      <c r="E50" s="220"/>
      <c r="F50" s="220"/>
      <c r="G50" s="220"/>
      <c r="H50" s="220"/>
      <c r="I50" s="220"/>
      <c r="J50" s="220"/>
      <c r="K50" s="220"/>
      <c r="L50" s="220"/>
      <c r="M50" s="220"/>
      <c r="N50" s="220"/>
      <c r="O50" s="321"/>
    </row>
    <row r="51" spans="2:15" ht="15" customHeight="1" x14ac:dyDescent="0.25">
      <c r="B51" s="217"/>
      <c r="C51" s="219"/>
      <c r="D51" s="220"/>
      <c r="E51" s="220"/>
      <c r="F51" s="220"/>
      <c r="G51" s="220"/>
      <c r="H51" s="220"/>
      <c r="I51" s="220"/>
      <c r="J51" s="220"/>
      <c r="K51" s="220"/>
      <c r="L51" s="220"/>
      <c r="M51" s="220"/>
      <c r="N51" s="220"/>
      <c r="O51" s="321"/>
    </row>
    <row r="52" spans="2:15" ht="15" customHeight="1" thickBot="1" x14ac:dyDescent="0.3">
      <c r="C52" s="322"/>
      <c r="D52" s="323"/>
      <c r="E52" s="323"/>
      <c r="F52" s="323"/>
      <c r="G52" s="323"/>
      <c r="H52" s="323"/>
      <c r="I52" s="323"/>
      <c r="J52" s="323"/>
      <c r="K52" s="323"/>
      <c r="L52" s="323"/>
      <c r="M52" s="323"/>
      <c r="N52" s="323"/>
      <c r="O52" s="324"/>
    </row>
  </sheetData>
  <sheetProtection formatCells="0" formatColumns="0" formatRows="0" insertColumns="0" insertRows="0" insertHyperlinks="0" deleteColumns="0" deleteRows="0" selectLockedCells="1" sort="0" autoFilter="0" pivotTables="0"/>
  <mergeCells count="83">
    <mergeCell ref="E46:G46"/>
    <mergeCell ref="H46:J46"/>
    <mergeCell ref="K46:M46"/>
    <mergeCell ref="E11:K11"/>
    <mergeCell ref="E13:K13"/>
    <mergeCell ref="M11:N11"/>
    <mergeCell ref="E44:G44"/>
    <mergeCell ref="H44:J44"/>
    <mergeCell ref="K44:M44"/>
    <mergeCell ref="E45:G45"/>
    <mergeCell ref="H45:J45"/>
    <mergeCell ref="K45:M45"/>
    <mergeCell ref="E42:G42"/>
    <mergeCell ref="H42:J42"/>
    <mergeCell ref="K42:M42"/>
    <mergeCell ref="E43:G43"/>
    <mergeCell ref="H43:J43"/>
    <mergeCell ref="K43:M43"/>
    <mergeCell ref="E40:G40"/>
    <mergeCell ref="H40:J40"/>
    <mergeCell ref="K40:M40"/>
    <mergeCell ref="E41:G41"/>
    <mergeCell ref="H41:J41"/>
    <mergeCell ref="K41:M41"/>
    <mergeCell ref="E37:G37"/>
    <mergeCell ref="H37:J37"/>
    <mergeCell ref="K37:M37"/>
    <mergeCell ref="E38:G38"/>
    <mergeCell ref="H38:J38"/>
    <mergeCell ref="K38:M38"/>
    <mergeCell ref="E35:G35"/>
    <mergeCell ref="H35:J35"/>
    <mergeCell ref="K35:M35"/>
    <mergeCell ref="E36:G36"/>
    <mergeCell ref="H36:J36"/>
    <mergeCell ref="K36:M36"/>
    <mergeCell ref="E33:G33"/>
    <mergeCell ref="H33:J33"/>
    <mergeCell ref="K33:M33"/>
    <mergeCell ref="E34:G34"/>
    <mergeCell ref="H34:J34"/>
    <mergeCell ref="K34:M34"/>
    <mergeCell ref="E31:G31"/>
    <mergeCell ref="H31:J31"/>
    <mergeCell ref="K31:M31"/>
    <mergeCell ref="E32:G32"/>
    <mergeCell ref="H32:J32"/>
    <mergeCell ref="K32:M32"/>
    <mergeCell ref="E28:G28"/>
    <mergeCell ref="H28:J28"/>
    <mergeCell ref="K28:M28"/>
    <mergeCell ref="E30:G30"/>
    <mergeCell ref="H30:J30"/>
    <mergeCell ref="K30:M30"/>
    <mergeCell ref="E26:G26"/>
    <mergeCell ref="H26:J26"/>
    <mergeCell ref="K26:M26"/>
    <mergeCell ref="E27:G27"/>
    <mergeCell ref="H27:J27"/>
    <mergeCell ref="K27:M27"/>
    <mergeCell ref="E24:G24"/>
    <mergeCell ref="H24:J24"/>
    <mergeCell ref="K24:M24"/>
    <mergeCell ref="E25:G25"/>
    <mergeCell ref="H25:J25"/>
    <mergeCell ref="K25:M25"/>
    <mergeCell ref="C21:D22"/>
    <mergeCell ref="E22:G22"/>
    <mergeCell ref="H22:J22"/>
    <mergeCell ref="K22:M22"/>
    <mergeCell ref="E23:G23"/>
    <mergeCell ref="H23:J23"/>
    <mergeCell ref="K23:M23"/>
    <mergeCell ref="C1:O1"/>
    <mergeCell ref="C15:O16"/>
    <mergeCell ref="E19:G19"/>
    <mergeCell ref="H19:J19"/>
    <mergeCell ref="K19:M19"/>
    <mergeCell ref="B2:P3"/>
    <mergeCell ref="B5:P5"/>
    <mergeCell ref="B6:P7"/>
    <mergeCell ref="B8:P8"/>
    <mergeCell ref="C9:N9"/>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63"/>
  <sheetViews>
    <sheetView showGridLines="0" view="pageBreakPreview" topLeftCell="A4" zoomScaleNormal="100" zoomScaleSheetLayoutView="100" workbookViewId="0">
      <selection activeCell="C18" sqref="C18:Z35"/>
    </sheetView>
  </sheetViews>
  <sheetFormatPr baseColWidth="10" defaultColWidth="5.7109375" defaultRowHeight="15" customHeight="1" x14ac:dyDescent="0.25"/>
  <cols>
    <col min="1" max="1" width="3.7109375" style="51" customWidth="1"/>
    <col min="2" max="16384" width="5.7109375" style="51"/>
  </cols>
  <sheetData>
    <row r="2" spans="2:27" s="49"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9"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9" customFormat="1" ht="15" customHeight="1" x14ac:dyDescent="0.25">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49" customFormat="1" ht="15" customHeight="1" x14ac:dyDescent="0.25">
      <c r="B5" s="367" t="str">
        <f>+CARATULA!C26</f>
        <v>PROCESO SAP ARIBA Nº DOC793061705</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9" customFormat="1" ht="15" customHeight="1" x14ac:dyDescent="0.25">
      <c r="B6" s="369" t="str">
        <f>IF(DATOS!C6="",UPPER(DATOS!B6),UPPER("''"&amp;DATOS!C6&amp;"''"))</f>
        <v>''OBRAS ELECTROMECÁNICAS Y SISTEMA MONITOREO TRANQUE TALABRE''</v>
      </c>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9" customFormat="1" ht="15" customHeight="1" x14ac:dyDescent="0.25">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49" customFormat="1" ht="15" customHeight="1" x14ac:dyDescent="0.25">
      <c r="B8" s="366" t="str">
        <f>IF(OR(DATOS!E12="",DATOS!G12="",DATOS!I12=""),UPPER(DATOS!B12),DATOS!K12)</f>
        <v>LICITACIÓN VP - GPR  007 / 23</v>
      </c>
      <c r="C8" s="366"/>
      <c r="D8" s="366"/>
      <c r="E8" s="366"/>
      <c r="F8" s="366"/>
      <c r="G8" s="366"/>
      <c r="H8" s="366"/>
      <c r="I8" s="366"/>
      <c r="J8" s="366"/>
      <c r="K8" s="366"/>
      <c r="L8" s="366"/>
      <c r="M8" s="366"/>
      <c r="N8" s="366"/>
      <c r="O8" s="366"/>
      <c r="P8" s="366"/>
      <c r="Q8" s="366"/>
      <c r="R8" s="366"/>
      <c r="S8" s="366"/>
      <c r="T8" s="366"/>
      <c r="U8" s="366"/>
      <c r="V8" s="366"/>
      <c r="W8" s="366"/>
      <c r="X8" s="366"/>
      <c r="Y8" s="366"/>
      <c r="Z8" s="366"/>
      <c r="AA8" s="366"/>
    </row>
    <row r="9" spans="2:27" ht="15" customHeight="1" thickBot="1" x14ac:dyDescent="0.3">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row>
    <row r="10" spans="2:27" ht="9.9499999999999993" customHeight="1" x14ac:dyDescent="0.25">
      <c r="B10" s="4"/>
      <c r="C10" s="5"/>
      <c r="D10" s="5"/>
      <c r="E10" s="5"/>
      <c r="F10" s="5"/>
      <c r="G10" s="5"/>
      <c r="H10" s="5"/>
      <c r="I10" s="5"/>
      <c r="J10" s="5"/>
      <c r="K10" s="5"/>
      <c r="L10" s="5"/>
      <c r="M10" s="5"/>
      <c r="N10" s="5"/>
      <c r="O10" s="5"/>
      <c r="P10" s="5"/>
      <c r="Q10" s="5"/>
      <c r="R10" s="5"/>
      <c r="S10" s="5"/>
      <c r="T10" s="5"/>
      <c r="U10" s="5"/>
      <c r="V10" s="5"/>
      <c r="W10" s="5"/>
      <c r="X10" s="5"/>
      <c r="Y10" s="5"/>
      <c r="Z10" s="5"/>
      <c r="AA10" s="6"/>
    </row>
    <row r="11" spans="2:27" ht="15" customHeight="1" x14ac:dyDescent="0.25">
      <c r="B11" s="7"/>
      <c r="C11" s="38" t="s">
        <v>9</v>
      </c>
      <c r="D11" s="9"/>
      <c r="E11" s="9"/>
      <c r="F11" s="9"/>
      <c r="G11" s="9"/>
      <c r="H11" s="354"/>
      <c r="I11" s="355"/>
      <c r="J11" s="355"/>
      <c r="K11" s="355"/>
      <c r="L11" s="355"/>
      <c r="M11" s="355"/>
      <c r="N11" s="355"/>
      <c r="O11" s="355"/>
      <c r="P11" s="355"/>
      <c r="Q11" s="355"/>
      <c r="R11" s="355"/>
      <c r="S11" s="355"/>
      <c r="T11" s="355"/>
      <c r="U11" s="355"/>
      <c r="V11" s="355"/>
      <c r="W11" s="355"/>
      <c r="X11" s="355"/>
      <c r="Y11" s="355"/>
      <c r="Z11" s="356"/>
      <c r="AA11" s="10"/>
    </row>
    <row r="12" spans="2:27" ht="9.9499999999999993" customHeight="1" x14ac:dyDescent="0.25">
      <c r="B12" s="7"/>
      <c r="C12" s="9"/>
      <c r="D12" s="9"/>
      <c r="E12" s="9"/>
      <c r="F12" s="9"/>
      <c r="G12" s="9"/>
      <c r="H12" s="9"/>
      <c r="I12" s="9"/>
      <c r="J12" s="9"/>
      <c r="K12" s="9"/>
      <c r="L12" s="9"/>
      <c r="M12" s="9"/>
      <c r="N12" s="9"/>
      <c r="O12" s="9"/>
      <c r="P12" s="9"/>
      <c r="Q12" s="9"/>
      <c r="R12" s="9"/>
      <c r="S12" s="9"/>
      <c r="T12" s="9"/>
      <c r="U12" s="9"/>
      <c r="V12" s="9"/>
      <c r="W12" s="9"/>
      <c r="X12" s="9"/>
      <c r="Y12" s="9"/>
      <c r="Z12" s="9"/>
      <c r="AA12" s="10"/>
    </row>
    <row r="13" spans="2:27" ht="15" customHeight="1" x14ac:dyDescent="0.25">
      <c r="B13" s="7"/>
      <c r="C13" s="38" t="s">
        <v>7</v>
      </c>
      <c r="D13" s="9"/>
      <c r="E13" s="9"/>
      <c r="F13" s="9"/>
      <c r="G13" s="9"/>
      <c r="H13" s="354"/>
      <c r="I13" s="355"/>
      <c r="J13" s="355"/>
      <c r="K13" s="355"/>
      <c r="L13" s="355"/>
      <c r="M13" s="355"/>
      <c r="N13" s="355"/>
      <c r="O13" s="355"/>
      <c r="P13" s="355"/>
      <c r="Q13" s="355"/>
      <c r="R13" s="355"/>
      <c r="S13" s="355"/>
      <c r="T13" s="356"/>
      <c r="U13" s="8"/>
      <c r="V13" s="39" t="s">
        <v>8</v>
      </c>
      <c r="W13" s="357"/>
      <c r="X13" s="358"/>
      <c r="Y13" s="358"/>
      <c r="Z13" s="359"/>
      <c r="AA13" s="10"/>
    </row>
    <row r="14" spans="2:27" ht="9.9499999999999993" customHeight="1" thickBot="1" x14ac:dyDescent="0.3">
      <c r="B14" s="11"/>
      <c r="C14" s="12"/>
      <c r="D14" s="13"/>
      <c r="E14" s="13"/>
      <c r="F14" s="13"/>
      <c r="G14" s="13"/>
      <c r="H14" s="13"/>
      <c r="I14" s="13"/>
      <c r="J14" s="13"/>
      <c r="K14" s="13"/>
      <c r="L14" s="13"/>
      <c r="M14" s="13"/>
      <c r="N14" s="13"/>
      <c r="O14" s="13"/>
      <c r="P14" s="13"/>
      <c r="Q14" s="13"/>
      <c r="R14" s="13"/>
      <c r="S14" s="13"/>
      <c r="T14" s="13"/>
      <c r="U14" s="13"/>
      <c r="V14" s="13"/>
      <c r="W14" s="13"/>
      <c r="X14" s="13"/>
      <c r="Y14" s="13"/>
      <c r="Z14" s="13"/>
      <c r="AA14" s="14"/>
    </row>
    <row r="15" spans="2:27" ht="15" customHeight="1" x14ac:dyDescent="0.25">
      <c r="B15" s="372" t="s">
        <v>102</v>
      </c>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4"/>
    </row>
    <row r="16" spans="2:27" ht="15" customHeight="1" thickBot="1" x14ac:dyDescent="0.3">
      <c r="B16" s="375"/>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7"/>
    </row>
    <row r="17" spans="2:27" ht="15" customHeight="1" x14ac:dyDescent="0.25">
      <c r="B17" s="162"/>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4"/>
    </row>
    <row r="18" spans="2:27" ht="32.25" customHeight="1" x14ac:dyDescent="0.25">
      <c r="B18" s="162"/>
      <c r="C18" s="441" t="s">
        <v>237</v>
      </c>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64"/>
    </row>
    <row r="19" spans="2:27" ht="32.25" customHeight="1" x14ac:dyDescent="0.25">
      <c r="B19" s="165"/>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66"/>
    </row>
    <row r="20" spans="2:27" ht="15" customHeight="1" x14ac:dyDescent="0.25">
      <c r="B20" s="165"/>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66"/>
    </row>
    <row r="21" spans="2:27" ht="15" customHeight="1" x14ac:dyDescent="0.25">
      <c r="B21" s="165"/>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82"/>
    </row>
    <row r="22" spans="2:27" ht="15" customHeight="1" x14ac:dyDescent="0.25">
      <c r="B22" s="165"/>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82"/>
    </row>
    <row r="23" spans="2:27" ht="15" customHeight="1" x14ac:dyDescent="0.25">
      <c r="B23" s="165"/>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66"/>
    </row>
    <row r="24" spans="2:27" ht="15" customHeight="1" x14ac:dyDescent="0.25">
      <c r="B24" s="165"/>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66"/>
    </row>
    <row r="25" spans="2:27" ht="15" customHeight="1" x14ac:dyDescent="0.25">
      <c r="B25" s="165"/>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66"/>
    </row>
    <row r="26" spans="2:27" ht="15" customHeight="1" x14ac:dyDescent="0.25">
      <c r="B26" s="165"/>
      <c r="C26" s="441"/>
      <c r="D26" s="441"/>
      <c r="E26" s="441"/>
      <c r="F26" s="441"/>
      <c r="G26" s="441"/>
      <c r="H26" s="441"/>
      <c r="I26" s="441"/>
      <c r="J26" s="441"/>
      <c r="K26" s="441"/>
      <c r="L26" s="441"/>
      <c r="M26" s="441"/>
      <c r="N26" s="441"/>
      <c r="O26" s="441"/>
      <c r="P26" s="441"/>
      <c r="Q26" s="441"/>
      <c r="R26" s="441"/>
      <c r="S26" s="441"/>
      <c r="T26" s="441"/>
      <c r="U26" s="441"/>
      <c r="V26" s="441"/>
      <c r="W26" s="441"/>
      <c r="X26" s="441"/>
      <c r="Y26" s="441"/>
      <c r="Z26" s="441"/>
      <c r="AA26" s="166"/>
    </row>
    <row r="27" spans="2:27" ht="15" customHeight="1" x14ac:dyDescent="0.25">
      <c r="B27" s="165"/>
      <c r="C27" s="441"/>
      <c r="D27" s="441"/>
      <c r="E27" s="441"/>
      <c r="F27" s="441"/>
      <c r="G27" s="441"/>
      <c r="H27" s="441"/>
      <c r="I27" s="441"/>
      <c r="J27" s="441"/>
      <c r="K27" s="441"/>
      <c r="L27" s="441"/>
      <c r="M27" s="441"/>
      <c r="N27" s="441"/>
      <c r="O27" s="441"/>
      <c r="P27" s="441"/>
      <c r="Q27" s="441"/>
      <c r="R27" s="441"/>
      <c r="S27" s="441"/>
      <c r="T27" s="441"/>
      <c r="U27" s="441"/>
      <c r="V27" s="441"/>
      <c r="W27" s="441"/>
      <c r="X27" s="441"/>
      <c r="Y27" s="441"/>
      <c r="Z27" s="441"/>
      <c r="AA27" s="166"/>
    </row>
    <row r="28" spans="2:27" ht="15" customHeight="1" x14ac:dyDescent="0.25">
      <c r="B28" s="173"/>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174"/>
    </row>
    <row r="29" spans="2:27" ht="15" customHeight="1" x14ac:dyDescent="0.25">
      <c r="B29" s="165"/>
      <c r="C29" s="441"/>
      <c r="D29" s="441"/>
      <c r="E29" s="441"/>
      <c r="F29" s="441"/>
      <c r="G29" s="441"/>
      <c r="H29" s="441"/>
      <c r="I29" s="441"/>
      <c r="J29" s="441"/>
      <c r="K29" s="441"/>
      <c r="L29" s="441"/>
      <c r="M29" s="441"/>
      <c r="N29" s="441"/>
      <c r="O29" s="441"/>
      <c r="P29" s="441"/>
      <c r="Q29" s="441"/>
      <c r="R29" s="441"/>
      <c r="S29" s="441"/>
      <c r="T29" s="441"/>
      <c r="U29" s="441"/>
      <c r="V29" s="441"/>
      <c r="W29" s="441"/>
      <c r="X29" s="441"/>
      <c r="Y29" s="441"/>
      <c r="Z29" s="441"/>
      <c r="AA29" s="166"/>
    </row>
    <row r="30" spans="2:27" ht="15" customHeight="1" x14ac:dyDescent="0.25">
      <c r="B30" s="165"/>
      <c r="C30" s="441"/>
      <c r="D30" s="441"/>
      <c r="E30" s="441"/>
      <c r="F30" s="441"/>
      <c r="G30" s="441"/>
      <c r="H30" s="441"/>
      <c r="I30" s="441"/>
      <c r="J30" s="441"/>
      <c r="K30" s="441"/>
      <c r="L30" s="441"/>
      <c r="M30" s="441"/>
      <c r="N30" s="441"/>
      <c r="O30" s="441"/>
      <c r="P30" s="441"/>
      <c r="Q30" s="441"/>
      <c r="R30" s="441"/>
      <c r="S30" s="441"/>
      <c r="T30" s="441"/>
      <c r="U30" s="441"/>
      <c r="V30" s="441"/>
      <c r="W30" s="441"/>
      <c r="X30" s="441"/>
      <c r="Y30" s="441"/>
      <c r="Z30" s="441"/>
      <c r="AA30" s="166"/>
    </row>
    <row r="31" spans="2:27" ht="15" customHeight="1" x14ac:dyDescent="0.25">
      <c r="B31" s="165"/>
      <c r="C31" s="441"/>
      <c r="D31" s="441"/>
      <c r="E31" s="441"/>
      <c r="F31" s="441"/>
      <c r="G31" s="441"/>
      <c r="H31" s="441"/>
      <c r="I31" s="441"/>
      <c r="J31" s="441"/>
      <c r="K31" s="441"/>
      <c r="L31" s="441"/>
      <c r="M31" s="441"/>
      <c r="N31" s="441"/>
      <c r="O31" s="441"/>
      <c r="P31" s="441"/>
      <c r="Q31" s="441"/>
      <c r="R31" s="441"/>
      <c r="S31" s="441"/>
      <c r="T31" s="441"/>
      <c r="U31" s="441"/>
      <c r="V31" s="441"/>
      <c r="W31" s="441"/>
      <c r="X31" s="441"/>
      <c r="Y31" s="441"/>
      <c r="Z31" s="441"/>
      <c r="AA31" s="166"/>
    </row>
    <row r="32" spans="2:27" ht="15" customHeight="1" x14ac:dyDescent="0.25">
      <c r="B32" s="165"/>
      <c r="C32" s="441"/>
      <c r="D32" s="441"/>
      <c r="E32" s="441"/>
      <c r="F32" s="441"/>
      <c r="G32" s="441"/>
      <c r="H32" s="441"/>
      <c r="I32" s="441"/>
      <c r="J32" s="441"/>
      <c r="K32" s="441"/>
      <c r="L32" s="441"/>
      <c r="M32" s="441"/>
      <c r="N32" s="441"/>
      <c r="O32" s="441"/>
      <c r="P32" s="441"/>
      <c r="Q32" s="441"/>
      <c r="R32" s="441"/>
      <c r="S32" s="441"/>
      <c r="T32" s="441"/>
      <c r="U32" s="441"/>
      <c r="V32" s="441"/>
      <c r="W32" s="441"/>
      <c r="X32" s="441"/>
      <c r="Y32" s="441"/>
      <c r="Z32" s="441"/>
      <c r="AA32" s="166"/>
    </row>
    <row r="33" spans="2:27" ht="15" customHeight="1" x14ac:dyDescent="0.25">
      <c r="B33" s="165"/>
      <c r="C33" s="441"/>
      <c r="D33" s="441"/>
      <c r="E33" s="441"/>
      <c r="F33" s="441"/>
      <c r="G33" s="441"/>
      <c r="H33" s="441"/>
      <c r="I33" s="441"/>
      <c r="J33" s="441"/>
      <c r="K33" s="441"/>
      <c r="L33" s="441"/>
      <c r="M33" s="441"/>
      <c r="N33" s="441"/>
      <c r="O33" s="441"/>
      <c r="P33" s="441"/>
      <c r="Q33" s="441"/>
      <c r="R33" s="441"/>
      <c r="S33" s="441"/>
      <c r="T33" s="441"/>
      <c r="U33" s="441"/>
      <c r="V33" s="441"/>
      <c r="W33" s="441"/>
      <c r="X33" s="441"/>
      <c r="Y33" s="441"/>
      <c r="Z33" s="441"/>
      <c r="AA33" s="166"/>
    </row>
    <row r="34" spans="2:27" ht="15" customHeight="1" x14ac:dyDescent="0.25">
      <c r="B34" s="165"/>
      <c r="C34" s="441"/>
      <c r="D34" s="441"/>
      <c r="E34" s="441"/>
      <c r="F34" s="441"/>
      <c r="G34" s="441"/>
      <c r="H34" s="441"/>
      <c r="I34" s="441"/>
      <c r="J34" s="441"/>
      <c r="K34" s="441"/>
      <c r="L34" s="441"/>
      <c r="M34" s="441"/>
      <c r="N34" s="441"/>
      <c r="O34" s="441"/>
      <c r="P34" s="441"/>
      <c r="Q34" s="441"/>
      <c r="R34" s="441"/>
      <c r="S34" s="441"/>
      <c r="T34" s="441"/>
      <c r="U34" s="441"/>
      <c r="V34" s="441"/>
      <c r="W34" s="441"/>
      <c r="X34" s="441"/>
      <c r="Y34" s="441"/>
      <c r="Z34" s="441"/>
      <c r="AA34" s="166"/>
    </row>
    <row r="35" spans="2:27" ht="15" customHeight="1" x14ac:dyDescent="0.25">
      <c r="B35" s="165"/>
      <c r="C35" s="441"/>
      <c r="D35" s="441"/>
      <c r="E35" s="441"/>
      <c r="F35" s="441"/>
      <c r="G35" s="441"/>
      <c r="H35" s="441"/>
      <c r="I35" s="441"/>
      <c r="J35" s="441"/>
      <c r="K35" s="441"/>
      <c r="L35" s="441"/>
      <c r="M35" s="441"/>
      <c r="N35" s="441"/>
      <c r="O35" s="441"/>
      <c r="P35" s="441"/>
      <c r="Q35" s="441"/>
      <c r="R35" s="441"/>
      <c r="S35" s="441"/>
      <c r="T35" s="441"/>
      <c r="U35" s="441"/>
      <c r="V35" s="441"/>
      <c r="W35" s="441"/>
      <c r="X35" s="441"/>
      <c r="Y35" s="441"/>
      <c r="Z35" s="441"/>
      <c r="AA35" s="166"/>
    </row>
    <row r="36" spans="2:27" ht="15" customHeight="1" x14ac:dyDescent="0.25">
      <c r="B36" s="165"/>
      <c r="C36" s="186"/>
      <c r="D36" s="186"/>
      <c r="E36" s="186"/>
      <c r="F36" s="186"/>
      <c r="G36" s="186"/>
      <c r="H36" s="186"/>
      <c r="I36" s="184"/>
      <c r="J36" s="184"/>
      <c r="S36" s="184"/>
      <c r="T36" s="184"/>
      <c r="U36" s="186"/>
      <c r="V36" s="186"/>
      <c r="W36" s="186"/>
      <c r="X36" s="186"/>
      <c r="Y36" s="186"/>
      <c r="Z36" s="186"/>
      <c r="AA36" s="166"/>
    </row>
    <row r="37" spans="2:27" ht="15" customHeight="1" x14ac:dyDescent="0.25">
      <c r="B37" s="28"/>
      <c r="C37" s="27"/>
      <c r="D37" s="135"/>
      <c r="E37" s="187"/>
      <c r="F37" s="187"/>
      <c r="G37" s="187"/>
      <c r="H37" s="187"/>
      <c r="I37" s="184"/>
      <c r="J37" s="184"/>
      <c r="S37" s="184"/>
      <c r="T37" s="184"/>
      <c r="U37" s="187"/>
      <c r="V37" s="187"/>
      <c r="W37" s="187"/>
      <c r="X37" s="187"/>
      <c r="Y37" s="187"/>
      <c r="Z37" s="187"/>
      <c r="AA37" s="25"/>
    </row>
    <row r="38" spans="2:27" ht="15" customHeight="1" x14ac:dyDescent="0.25">
      <c r="B38" s="128"/>
      <c r="C38" s="27"/>
      <c r="D38" s="187"/>
      <c r="E38" s="187"/>
      <c r="F38" s="187"/>
      <c r="G38" s="187"/>
      <c r="H38" s="187"/>
      <c r="I38" s="184"/>
      <c r="J38" s="184"/>
      <c r="S38" s="184"/>
      <c r="T38" s="184"/>
      <c r="U38" s="187"/>
      <c r="V38" s="187"/>
      <c r="W38" s="187"/>
      <c r="X38" s="187"/>
      <c r="Y38" s="187"/>
      <c r="Z38" s="187"/>
      <c r="AA38" s="25"/>
    </row>
    <row r="39" spans="2:27" ht="15" customHeight="1" x14ac:dyDescent="0.25">
      <c r="B39" s="130"/>
      <c r="C39" s="133" t="s">
        <v>0</v>
      </c>
      <c r="D39" s="132"/>
      <c r="E39" s="27"/>
      <c r="F39" s="27"/>
      <c r="G39" s="27"/>
      <c r="H39" s="27"/>
      <c r="I39" s="27"/>
      <c r="J39" s="27"/>
      <c r="K39" s="27"/>
      <c r="L39" s="27"/>
      <c r="M39" s="27"/>
      <c r="N39" s="27"/>
      <c r="O39" s="27"/>
      <c r="P39" s="27"/>
      <c r="Q39" s="27"/>
      <c r="R39" s="27"/>
      <c r="S39" s="27"/>
      <c r="T39" s="27"/>
      <c r="U39" s="27"/>
      <c r="V39" s="27"/>
      <c r="W39" s="27"/>
      <c r="X39" s="27"/>
      <c r="Y39" s="27"/>
      <c r="Z39" s="27"/>
      <c r="AA39" s="25"/>
    </row>
    <row r="40" spans="2:27" ht="15" customHeight="1" x14ac:dyDescent="0.25">
      <c r="B40" s="130"/>
      <c r="C40" s="131" t="s">
        <v>10</v>
      </c>
      <c r="D40" s="204" t="s">
        <v>103</v>
      </c>
      <c r="E40" s="203"/>
      <c r="F40" s="203"/>
      <c r="G40" s="203"/>
      <c r="H40" s="203"/>
      <c r="I40" s="27"/>
      <c r="J40" s="27"/>
      <c r="K40" s="27"/>
      <c r="L40" s="27"/>
      <c r="M40" s="27"/>
      <c r="N40" s="27"/>
      <c r="O40" s="27"/>
      <c r="P40" s="27"/>
      <c r="Q40" s="27"/>
      <c r="R40" s="27"/>
      <c r="S40" s="27"/>
      <c r="T40" s="27"/>
      <c r="U40" s="27"/>
      <c r="V40" s="27"/>
      <c r="W40" s="27"/>
      <c r="X40" s="27"/>
      <c r="Y40" s="27"/>
      <c r="Z40" s="27"/>
      <c r="AA40" s="25"/>
    </row>
    <row r="41" spans="2:27" ht="15" customHeight="1" x14ac:dyDescent="0.25">
      <c r="B41" s="28"/>
      <c r="C41" s="27"/>
      <c r="D41" s="27"/>
      <c r="E41" s="27"/>
      <c r="F41" s="27"/>
      <c r="G41" s="27"/>
      <c r="H41" s="27"/>
      <c r="I41" s="27"/>
      <c r="J41" s="27"/>
      <c r="K41" s="27"/>
      <c r="L41" s="27"/>
      <c r="M41" s="27"/>
      <c r="N41" s="27"/>
      <c r="O41" s="27"/>
      <c r="P41" s="27"/>
      <c r="Q41" s="27"/>
      <c r="R41" s="27"/>
      <c r="S41" s="27"/>
      <c r="T41" s="27"/>
      <c r="U41" s="27"/>
      <c r="V41" s="27"/>
      <c r="W41" s="27"/>
      <c r="X41" s="27"/>
      <c r="Y41" s="27"/>
      <c r="Z41" s="27"/>
      <c r="AA41" s="25"/>
    </row>
    <row r="42" spans="2:27" ht="15" customHeight="1" x14ac:dyDescent="0.25">
      <c r="B42" s="28"/>
      <c r="C42" s="27"/>
      <c r="D42" s="27"/>
      <c r="E42" s="27"/>
      <c r="F42" s="27"/>
      <c r="G42" s="27"/>
      <c r="H42" s="27"/>
      <c r="I42" s="27"/>
      <c r="J42" s="27"/>
      <c r="K42" s="27"/>
      <c r="L42" s="27"/>
      <c r="M42" s="27"/>
      <c r="N42" s="27"/>
      <c r="O42" s="27"/>
      <c r="P42" s="27"/>
      <c r="Q42" s="27"/>
      <c r="R42" s="27"/>
      <c r="S42" s="27"/>
      <c r="T42" s="27"/>
      <c r="U42" s="27"/>
      <c r="V42" s="27"/>
      <c r="W42" s="27"/>
      <c r="X42" s="27"/>
      <c r="Y42" s="27"/>
      <c r="Z42" s="27"/>
      <c r="AA42" s="25"/>
    </row>
    <row r="43" spans="2:27" ht="15" customHeight="1" x14ac:dyDescent="0.25">
      <c r="B43" s="28"/>
      <c r="C43" s="27"/>
      <c r="D43" s="27"/>
      <c r="E43" s="27"/>
      <c r="F43" s="27"/>
      <c r="G43" s="27"/>
      <c r="H43" s="27"/>
      <c r="I43" s="27"/>
      <c r="J43" s="27"/>
      <c r="K43" s="27"/>
      <c r="L43" s="27"/>
      <c r="M43" s="27"/>
      <c r="N43" s="27"/>
      <c r="O43" s="27"/>
      <c r="P43" s="27"/>
      <c r="Q43" s="27"/>
      <c r="R43" s="27"/>
      <c r="S43" s="27"/>
      <c r="T43" s="27"/>
      <c r="U43" s="27"/>
      <c r="V43" s="27"/>
      <c r="W43" s="27"/>
      <c r="X43" s="27"/>
      <c r="Y43" s="27"/>
      <c r="Z43" s="27"/>
      <c r="AA43" s="25"/>
    </row>
    <row r="44" spans="2:27" ht="15" customHeight="1" x14ac:dyDescent="0.25">
      <c r="B44" s="28"/>
      <c r="C44" s="27"/>
      <c r="D44" s="27"/>
      <c r="E44" s="27"/>
      <c r="F44" s="27"/>
      <c r="G44" s="27"/>
      <c r="H44" s="27"/>
      <c r="I44" s="27"/>
      <c r="J44" s="27"/>
      <c r="K44" s="27"/>
      <c r="L44" s="27"/>
      <c r="M44" s="27"/>
      <c r="N44" s="27"/>
      <c r="O44" s="27"/>
      <c r="P44" s="27"/>
      <c r="Q44" s="27"/>
      <c r="R44" s="27"/>
      <c r="S44" s="27"/>
      <c r="T44" s="27"/>
      <c r="U44" s="27"/>
      <c r="V44" s="27"/>
      <c r="W44" s="27"/>
      <c r="X44" s="27"/>
      <c r="Y44" s="27"/>
      <c r="Z44" s="27"/>
      <c r="AA44" s="25"/>
    </row>
    <row r="45" spans="2:27" ht="15" customHeight="1" x14ac:dyDescent="0.25">
      <c r="B45" s="26"/>
      <c r="C45" s="27"/>
      <c r="D45" s="27"/>
      <c r="E45" s="27"/>
      <c r="F45" s="27"/>
      <c r="G45" s="27"/>
      <c r="H45" s="27"/>
      <c r="I45" s="27"/>
      <c r="J45" s="27"/>
      <c r="K45" s="27"/>
      <c r="L45" s="27"/>
      <c r="M45" s="27"/>
      <c r="N45" s="27"/>
      <c r="O45" s="27"/>
      <c r="P45" s="27"/>
      <c r="Q45" s="27"/>
      <c r="R45" s="27"/>
      <c r="S45" s="27"/>
      <c r="T45" s="27"/>
      <c r="U45" s="27"/>
      <c r="V45" s="27"/>
      <c r="W45" s="27"/>
      <c r="X45" s="27"/>
      <c r="Y45" s="27"/>
      <c r="Z45" s="27"/>
      <c r="AA45" s="25"/>
    </row>
    <row r="46" spans="2:27" ht="15" customHeight="1" x14ac:dyDescent="0.25">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5"/>
    </row>
    <row r="47" spans="2:27" ht="15" customHeight="1" x14ac:dyDescent="0.25">
      <c r="B47" s="28"/>
      <c r="C47" s="27"/>
      <c r="D47" s="27"/>
      <c r="E47" s="27"/>
      <c r="F47" s="27"/>
      <c r="G47" s="27"/>
      <c r="H47" s="27"/>
      <c r="I47" s="27"/>
      <c r="J47" s="27"/>
      <c r="K47" s="27"/>
      <c r="L47" s="27"/>
      <c r="M47" s="27"/>
      <c r="N47" s="27"/>
      <c r="O47" s="27"/>
      <c r="P47" s="27"/>
      <c r="Q47" s="27"/>
      <c r="R47" s="27"/>
      <c r="S47" s="27"/>
      <c r="T47" s="27"/>
      <c r="U47" s="27"/>
      <c r="V47" s="27"/>
      <c r="W47" s="27"/>
      <c r="X47" s="27"/>
      <c r="Y47" s="27"/>
      <c r="Z47" s="27"/>
      <c r="AA47" s="25"/>
    </row>
    <row r="48" spans="2:27" ht="15" customHeight="1" x14ac:dyDescent="0.25">
      <c r="B48" s="26"/>
      <c r="C48" s="27"/>
      <c r="D48" s="27"/>
      <c r="E48" s="27"/>
      <c r="F48" s="27"/>
      <c r="G48" s="27"/>
      <c r="H48" s="27"/>
      <c r="I48" s="27"/>
      <c r="J48" s="27"/>
      <c r="K48" s="27"/>
      <c r="L48" s="27"/>
      <c r="M48" s="27"/>
      <c r="N48" s="27"/>
      <c r="O48" s="27"/>
      <c r="P48" s="27"/>
      <c r="Q48" s="27"/>
      <c r="R48" s="27"/>
      <c r="S48" s="27"/>
      <c r="T48" s="27"/>
      <c r="U48" s="27"/>
      <c r="V48" s="27"/>
      <c r="W48" s="27"/>
      <c r="X48" s="27"/>
      <c r="Y48" s="27"/>
      <c r="Z48" s="27"/>
      <c r="AA48" s="25"/>
    </row>
    <row r="49" spans="2:27" ht="15" customHeight="1" x14ac:dyDescent="0.25">
      <c r="B49" s="26"/>
      <c r="C49" s="133"/>
      <c r="D49" s="27"/>
      <c r="E49" s="27"/>
      <c r="F49" s="27"/>
      <c r="G49" s="27"/>
      <c r="H49" s="27"/>
      <c r="I49" s="27"/>
      <c r="J49" s="27"/>
      <c r="K49" s="27"/>
      <c r="L49" s="27"/>
      <c r="M49" s="27"/>
      <c r="N49" s="27"/>
      <c r="O49" s="27"/>
      <c r="P49" s="27"/>
      <c r="Q49" s="27"/>
      <c r="R49" s="27"/>
      <c r="S49" s="27"/>
      <c r="T49" s="27"/>
      <c r="U49" s="27"/>
      <c r="V49" s="27"/>
      <c r="W49" s="27"/>
      <c r="X49" s="27"/>
      <c r="Y49" s="27"/>
      <c r="Z49" s="27"/>
      <c r="AA49" s="25"/>
    </row>
    <row r="50" spans="2:27" ht="15" customHeight="1" x14ac:dyDescent="0.25">
      <c r="B50" s="26"/>
      <c r="C50" s="138"/>
      <c r="D50" s="27"/>
      <c r="E50" s="27"/>
      <c r="F50" s="27"/>
      <c r="G50" s="27"/>
      <c r="H50" s="27"/>
      <c r="I50" s="27"/>
      <c r="J50" s="27"/>
      <c r="K50" s="27"/>
      <c r="L50" s="27"/>
      <c r="M50" s="27"/>
      <c r="N50" s="27"/>
      <c r="O50" s="27"/>
      <c r="P50" s="27"/>
      <c r="Q50" s="27"/>
      <c r="R50" s="27"/>
      <c r="S50" s="27"/>
      <c r="T50" s="27"/>
      <c r="U50" s="27"/>
      <c r="V50" s="27"/>
      <c r="W50" s="27"/>
      <c r="X50" s="27"/>
      <c r="Y50" s="27"/>
      <c r="Z50" s="27"/>
      <c r="AA50" s="25"/>
    </row>
    <row r="51" spans="2:27" ht="15" customHeight="1" x14ac:dyDescent="0.25">
      <c r="B51" s="26"/>
      <c r="C51" s="138"/>
      <c r="D51" s="27"/>
      <c r="E51" s="27"/>
      <c r="F51" s="27"/>
      <c r="G51" s="27"/>
      <c r="H51" s="27"/>
      <c r="I51" s="27"/>
      <c r="J51" s="27"/>
      <c r="K51" s="27"/>
      <c r="L51" s="27"/>
      <c r="M51" s="27"/>
      <c r="N51" s="27"/>
      <c r="O51" s="27"/>
      <c r="P51" s="27"/>
      <c r="Q51" s="27"/>
      <c r="R51" s="27"/>
      <c r="S51" s="27"/>
      <c r="T51" s="27"/>
      <c r="U51" s="27"/>
      <c r="V51" s="27"/>
      <c r="W51" s="27"/>
      <c r="X51" s="27"/>
      <c r="Y51" s="27"/>
      <c r="Z51" s="27"/>
      <c r="AA51" s="25"/>
    </row>
    <row r="52" spans="2:27" ht="15" customHeight="1" x14ac:dyDescent="0.25">
      <c r="B52" s="26"/>
      <c r="C52" s="138"/>
      <c r="D52" s="27"/>
      <c r="E52" s="27"/>
      <c r="F52" s="27"/>
      <c r="G52" s="27"/>
      <c r="H52" s="27"/>
      <c r="I52" s="27"/>
      <c r="J52" s="27"/>
      <c r="K52" s="27"/>
      <c r="L52" s="27"/>
      <c r="M52" s="27"/>
      <c r="N52" s="27"/>
      <c r="O52" s="27"/>
      <c r="P52" s="27"/>
      <c r="Q52" s="27"/>
      <c r="R52" s="27"/>
      <c r="S52" s="27"/>
      <c r="T52" s="27"/>
      <c r="U52" s="27"/>
      <c r="V52" s="27"/>
      <c r="W52" s="27"/>
      <c r="X52" s="27"/>
      <c r="Y52" s="27"/>
      <c r="Z52" s="27"/>
      <c r="AA52" s="25"/>
    </row>
    <row r="53" spans="2:27" ht="15" customHeight="1" x14ac:dyDescent="0.25">
      <c r="B53" s="26"/>
      <c r="C53" s="138"/>
      <c r="D53" s="27"/>
      <c r="E53" s="27"/>
      <c r="F53" s="27"/>
      <c r="G53" s="27"/>
      <c r="H53" s="27"/>
      <c r="I53" s="27"/>
      <c r="J53" s="27"/>
      <c r="K53" s="27"/>
      <c r="L53" s="27"/>
      <c r="M53" s="27"/>
      <c r="N53" s="27"/>
      <c r="O53" s="27"/>
      <c r="P53" s="27"/>
      <c r="Q53" s="27"/>
      <c r="R53" s="27"/>
      <c r="S53" s="27"/>
      <c r="T53" s="27"/>
      <c r="U53" s="27"/>
      <c r="V53" s="27"/>
      <c r="W53" s="27"/>
      <c r="X53" s="27"/>
      <c r="Y53" s="27"/>
      <c r="Z53" s="27"/>
      <c r="AA53" s="25"/>
    </row>
    <row r="54" spans="2:27" ht="15" customHeight="1" x14ac:dyDescent="0.25">
      <c r="B54" s="26"/>
      <c r="C54" s="138"/>
      <c r="D54" s="27"/>
      <c r="E54" s="27"/>
      <c r="F54" s="27"/>
      <c r="G54" s="27"/>
      <c r="H54" s="27"/>
      <c r="I54" s="27"/>
      <c r="J54" s="27"/>
      <c r="K54" s="27"/>
      <c r="L54" s="27"/>
      <c r="M54" s="27"/>
      <c r="N54" s="27"/>
      <c r="O54" s="27"/>
      <c r="P54" s="27"/>
      <c r="Q54" s="27"/>
      <c r="R54" s="27"/>
      <c r="S54" s="27"/>
      <c r="T54" s="27"/>
      <c r="U54" s="27"/>
      <c r="V54" s="27"/>
      <c r="W54" s="27"/>
      <c r="X54" s="27"/>
      <c r="Y54" s="27"/>
      <c r="Z54" s="27"/>
      <c r="AA54" s="25"/>
    </row>
    <row r="55" spans="2:27" ht="15" customHeight="1" x14ac:dyDescent="0.25">
      <c r="B55" s="26"/>
      <c r="C55" s="138"/>
      <c r="D55" s="27"/>
      <c r="E55" s="27"/>
      <c r="F55" s="27"/>
      <c r="G55" s="27"/>
      <c r="H55" s="27"/>
      <c r="I55" s="27"/>
      <c r="J55" s="27"/>
      <c r="K55" s="27"/>
      <c r="L55" s="27"/>
      <c r="M55" s="27"/>
      <c r="N55" s="27"/>
      <c r="O55" s="27"/>
      <c r="P55" s="27"/>
      <c r="Q55" s="27"/>
      <c r="R55" s="27"/>
      <c r="S55" s="27"/>
      <c r="T55" s="27"/>
      <c r="U55" s="27"/>
      <c r="V55" s="27"/>
      <c r="W55" s="27"/>
      <c r="X55" s="27"/>
      <c r="Y55" s="27"/>
      <c r="Z55" s="27"/>
      <c r="AA55" s="25"/>
    </row>
    <row r="56" spans="2:27" ht="15" customHeight="1" x14ac:dyDescent="0.25">
      <c r="B56" s="26"/>
      <c r="C56" s="138"/>
      <c r="D56" s="27"/>
      <c r="E56" s="27"/>
      <c r="F56" s="27"/>
      <c r="G56" s="27"/>
      <c r="H56" s="27"/>
      <c r="I56" s="27"/>
      <c r="J56" s="27"/>
      <c r="K56" s="27"/>
      <c r="L56" s="27"/>
      <c r="M56" s="27"/>
      <c r="N56" s="27"/>
      <c r="O56" s="27"/>
      <c r="P56" s="27"/>
      <c r="Q56" s="27"/>
      <c r="R56" s="27"/>
      <c r="S56" s="27"/>
      <c r="T56" s="27"/>
      <c r="U56" s="27"/>
      <c r="V56" s="27"/>
      <c r="W56" s="27"/>
      <c r="X56" s="27"/>
      <c r="Y56" s="27"/>
      <c r="Z56" s="27"/>
      <c r="AA56" s="25"/>
    </row>
    <row r="57" spans="2:27" ht="15" customHeight="1" x14ac:dyDescent="0.25">
      <c r="B57" s="26"/>
      <c r="C57" s="138"/>
      <c r="D57" s="27"/>
      <c r="E57" s="27"/>
      <c r="F57" s="27"/>
      <c r="G57" s="27"/>
      <c r="H57" s="27"/>
      <c r="I57" s="27"/>
      <c r="J57" s="27"/>
      <c r="K57" s="27"/>
      <c r="L57" s="27"/>
      <c r="M57" s="27"/>
      <c r="N57" s="27"/>
      <c r="O57" s="27"/>
      <c r="P57" s="27"/>
      <c r="Q57" s="27"/>
      <c r="R57" s="27"/>
      <c r="S57" s="27"/>
      <c r="T57" s="27"/>
      <c r="U57" s="27"/>
      <c r="V57" s="27"/>
      <c r="W57" s="27"/>
      <c r="X57" s="27"/>
      <c r="Y57" s="27"/>
      <c r="Z57" s="27"/>
      <c r="AA57" s="25"/>
    </row>
    <row r="58" spans="2:27" ht="15" customHeight="1" x14ac:dyDescent="0.25">
      <c r="B58" s="129"/>
      <c r="D58" s="27"/>
      <c r="E58" s="27"/>
      <c r="F58" s="27"/>
      <c r="G58" s="27"/>
      <c r="H58" s="27"/>
      <c r="I58" s="27"/>
      <c r="J58" s="27"/>
      <c r="K58" s="27"/>
      <c r="L58" s="27"/>
      <c r="M58" s="27"/>
      <c r="N58" s="27"/>
      <c r="O58" s="27"/>
      <c r="P58" s="27"/>
      <c r="Q58" s="27"/>
      <c r="R58" s="27"/>
      <c r="S58" s="27"/>
      <c r="T58" s="27"/>
      <c r="U58" s="27"/>
      <c r="V58" s="27"/>
      <c r="W58" s="27"/>
      <c r="X58" s="27"/>
      <c r="Y58" s="27"/>
      <c r="Z58" s="27"/>
      <c r="AA58" s="25"/>
    </row>
    <row r="59" spans="2:27" ht="15" customHeight="1" x14ac:dyDescent="0.25">
      <c r="B59" s="130"/>
      <c r="C59" s="138"/>
      <c r="D59" s="27"/>
      <c r="E59" s="27"/>
      <c r="F59" s="27"/>
      <c r="G59" s="27"/>
      <c r="H59" s="27"/>
      <c r="I59" s="27"/>
      <c r="J59" s="27"/>
      <c r="K59" s="27"/>
      <c r="L59" s="27"/>
      <c r="M59" s="27"/>
      <c r="N59" s="27"/>
      <c r="O59" s="27"/>
      <c r="P59" s="27"/>
      <c r="Q59" s="27"/>
      <c r="R59" s="27"/>
      <c r="S59" s="27"/>
      <c r="T59" s="27"/>
      <c r="U59" s="27"/>
      <c r="V59" s="27"/>
      <c r="W59" s="27"/>
      <c r="X59" s="27"/>
      <c r="Y59" s="27"/>
      <c r="Z59" s="27"/>
      <c r="AA59" s="25"/>
    </row>
    <row r="60" spans="2:27" ht="15" customHeight="1" x14ac:dyDescent="0.25">
      <c r="B60" s="130"/>
      <c r="C60" s="137"/>
      <c r="D60" s="27"/>
      <c r="E60" s="27"/>
      <c r="F60" s="27"/>
      <c r="G60" s="27"/>
      <c r="H60" s="27"/>
      <c r="I60" s="27"/>
      <c r="J60" s="27"/>
      <c r="K60" s="27"/>
      <c r="L60" s="27"/>
      <c r="M60" s="27"/>
      <c r="N60" s="27"/>
      <c r="O60" s="27"/>
      <c r="P60" s="27"/>
      <c r="Q60" s="27"/>
      <c r="R60" s="27"/>
      <c r="S60" s="27"/>
      <c r="T60" s="27"/>
      <c r="U60" s="27"/>
      <c r="V60" s="27"/>
      <c r="W60" s="27"/>
      <c r="X60" s="27"/>
      <c r="Y60" s="27"/>
      <c r="Z60" s="27"/>
      <c r="AA60" s="25"/>
    </row>
    <row r="61" spans="2:27" ht="15" customHeight="1" x14ac:dyDescent="0.25">
      <c r="B61" s="130"/>
      <c r="C61" s="137"/>
      <c r="D61" s="27"/>
      <c r="E61" s="27"/>
      <c r="F61" s="27"/>
      <c r="G61" s="27"/>
      <c r="H61" s="27"/>
      <c r="I61" s="27"/>
      <c r="J61" s="27"/>
      <c r="K61" s="27"/>
      <c r="L61" s="27"/>
      <c r="M61" s="27"/>
      <c r="N61" s="27"/>
      <c r="O61" s="27"/>
      <c r="P61" s="27"/>
      <c r="Q61" s="27"/>
      <c r="R61" s="27"/>
      <c r="S61" s="27"/>
      <c r="T61" s="27"/>
      <c r="U61" s="27"/>
      <c r="V61" s="27"/>
      <c r="W61" s="27"/>
      <c r="X61" s="27"/>
      <c r="Y61" s="27"/>
      <c r="Z61" s="27"/>
      <c r="AA61" s="25"/>
    </row>
    <row r="62" spans="2:27" ht="15" customHeight="1" x14ac:dyDescent="0.25">
      <c r="B62" s="26"/>
      <c r="C62" s="27"/>
      <c r="D62" s="27"/>
      <c r="E62" s="27"/>
      <c r="F62" s="27"/>
      <c r="G62" s="27"/>
      <c r="H62" s="27"/>
      <c r="I62" s="27"/>
      <c r="J62" s="27"/>
      <c r="K62" s="27"/>
      <c r="L62" s="27"/>
      <c r="M62" s="27"/>
      <c r="N62" s="27"/>
      <c r="O62" s="27"/>
      <c r="P62" s="27"/>
      <c r="Q62" s="27"/>
      <c r="R62" s="27"/>
      <c r="S62" s="27"/>
      <c r="T62" s="27"/>
      <c r="U62" s="27"/>
      <c r="V62" s="27"/>
      <c r="W62" s="27"/>
      <c r="X62" s="27"/>
      <c r="Y62" s="27"/>
      <c r="Z62" s="27"/>
      <c r="AA62" s="25"/>
    </row>
    <row r="63" spans="2:27" ht="15" customHeight="1" thickBot="1" x14ac:dyDescent="0.3">
      <c r="B63" s="29"/>
      <c r="C63" s="30"/>
      <c r="D63" s="30"/>
      <c r="E63" s="30"/>
      <c r="F63" s="30"/>
      <c r="G63" s="30"/>
      <c r="H63" s="30"/>
      <c r="I63" s="30"/>
      <c r="J63" s="30"/>
      <c r="K63" s="30"/>
      <c r="L63" s="30"/>
      <c r="M63" s="30"/>
      <c r="N63" s="30"/>
      <c r="O63" s="30"/>
      <c r="P63" s="30"/>
      <c r="Q63" s="30"/>
      <c r="R63" s="30"/>
      <c r="S63" s="30"/>
      <c r="T63" s="30"/>
      <c r="U63" s="30"/>
      <c r="V63" s="30"/>
      <c r="W63" s="30"/>
      <c r="X63" s="30"/>
      <c r="Y63" s="30"/>
      <c r="Z63" s="30"/>
      <c r="AA63" s="31"/>
    </row>
  </sheetData>
  <sheetProtection formatCells="0" formatColumns="0" formatRows="0" insertColumns="0" insertRows="0" insertHyperlinks="0" deleteColumns="0" deleteRows="0" sort="0" autoFilter="0" pivotTables="0"/>
  <mergeCells count="11">
    <mergeCell ref="B2:AA3"/>
    <mergeCell ref="B4:AA4"/>
    <mergeCell ref="B5:AA5"/>
    <mergeCell ref="B6:AA7"/>
    <mergeCell ref="B8:AA8"/>
    <mergeCell ref="C18:Z35"/>
    <mergeCell ref="B9:AA9"/>
    <mergeCell ref="H11:Z11"/>
    <mergeCell ref="H13:T13"/>
    <mergeCell ref="W13:Z13"/>
    <mergeCell ref="B15:AA16"/>
  </mergeCell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70"/>
  <sheetViews>
    <sheetView showGridLines="0" view="pageBreakPreview" zoomScale="70" zoomScaleNormal="100" zoomScaleSheetLayoutView="70" workbookViewId="0">
      <selection activeCell="B6" sqref="B6:AA7"/>
    </sheetView>
  </sheetViews>
  <sheetFormatPr baseColWidth="10" defaultColWidth="5.7109375" defaultRowHeight="15" customHeight="1" x14ac:dyDescent="0.25"/>
  <cols>
    <col min="1" max="1" width="3.7109375" style="23" customWidth="1"/>
    <col min="2" max="2" width="5.7109375" style="23"/>
    <col min="3" max="3" width="5.7109375" style="22"/>
    <col min="4" max="16384" width="5.7109375" style="23"/>
  </cols>
  <sheetData>
    <row r="2" spans="2:27" s="52" customFormat="1" ht="15" customHeight="1" x14ac:dyDescent="0.25">
      <c r="B2" s="368" t="str">
        <f>IF(DATOS!C2="",UPPER(DATOS!B2),"PROYECTO "&amp;UPPER(DATOS!C2))</f>
        <v>PROYECTO CONSTRUCCIÓN IX ETAPA TRANQUE TALABRE</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52"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52" customFormat="1" ht="15" customHeight="1" x14ac:dyDescent="0.25">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row>
    <row r="5" spans="2:27" s="52" customFormat="1" ht="15" customHeight="1" x14ac:dyDescent="0.25">
      <c r="B5" s="367" t="str">
        <f>+CARATULA!C26</f>
        <v>PROCESO SAP ARIBA Nº DOC793061705</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52" customFormat="1" ht="15" customHeight="1" x14ac:dyDescent="0.25">
      <c r="B6" s="369" t="str">
        <f>IF(DATOS!C6="",UPPER(DATOS!B6),UPPER("''"&amp;DATOS!C6&amp;"''"))</f>
        <v>''OBRAS ELECTROMECÁNICAS Y SISTEMA MONITOREO TRANQUE TALABRE''</v>
      </c>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52" customFormat="1" ht="15" customHeight="1" x14ac:dyDescent="0.25">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2:27" s="52" customFormat="1" ht="15" customHeight="1" x14ac:dyDescent="0.25">
      <c r="B8" s="366" t="str">
        <f>+CARATULA!A29</f>
        <v>LICITACIÓN VP - GPR  007 / 23</v>
      </c>
      <c r="C8" s="366"/>
      <c r="D8" s="366"/>
      <c r="E8" s="366"/>
      <c r="F8" s="366"/>
      <c r="G8" s="366"/>
      <c r="H8" s="366"/>
      <c r="I8" s="366"/>
      <c r="J8" s="366"/>
      <c r="K8" s="366"/>
      <c r="L8" s="366"/>
      <c r="M8" s="366"/>
      <c r="N8" s="366"/>
      <c r="O8" s="366"/>
      <c r="P8" s="366"/>
      <c r="Q8" s="366"/>
      <c r="R8" s="366"/>
      <c r="S8" s="366"/>
      <c r="T8" s="366"/>
      <c r="U8" s="366"/>
      <c r="V8" s="366"/>
      <c r="W8" s="366"/>
      <c r="X8" s="366"/>
      <c r="Y8" s="366"/>
      <c r="Z8" s="366"/>
      <c r="AA8" s="366"/>
    </row>
    <row r="9" spans="2:27" s="52" customFormat="1" ht="15" customHeight="1" thickBot="1" x14ac:dyDescent="0.3">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row>
    <row r="10" spans="2:27" s="52" customFormat="1" ht="9.9499999999999993" customHeight="1" x14ac:dyDescent="0.25">
      <c r="B10" s="4"/>
      <c r="C10" s="5"/>
      <c r="D10" s="5"/>
      <c r="E10" s="5"/>
      <c r="F10" s="5"/>
      <c r="G10" s="5"/>
      <c r="H10" s="5"/>
      <c r="I10" s="5"/>
      <c r="J10" s="5"/>
      <c r="K10" s="5"/>
      <c r="L10" s="5"/>
      <c r="M10" s="5"/>
      <c r="N10" s="5"/>
      <c r="O10" s="5"/>
      <c r="P10" s="5"/>
      <c r="Q10" s="5"/>
      <c r="R10" s="5"/>
      <c r="S10" s="5"/>
      <c r="T10" s="5"/>
      <c r="U10" s="5"/>
      <c r="V10" s="5"/>
      <c r="W10" s="5"/>
      <c r="X10" s="5"/>
      <c r="Y10" s="5"/>
      <c r="Z10" s="5"/>
      <c r="AA10" s="6"/>
    </row>
    <row r="11" spans="2:27" s="52" customFormat="1" ht="15" customHeight="1" x14ac:dyDescent="0.25">
      <c r="B11" s="7"/>
      <c r="C11" s="38" t="s">
        <v>9</v>
      </c>
      <c r="D11" s="9"/>
      <c r="E11" s="9"/>
      <c r="F11" s="9"/>
      <c r="G11" s="9"/>
      <c r="H11" s="354"/>
      <c r="I11" s="355"/>
      <c r="J11" s="355"/>
      <c r="K11" s="355"/>
      <c r="L11" s="355"/>
      <c r="M11" s="355"/>
      <c r="N11" s="355"/>
      <c r="O11" s="355"/>
      <c r="P11" s="355"/>
      <c r="Q11" s="355"/>
      <c r="R11" s="355"/>
      <c r="S11" s="355"/>
      <c r="T11" s="355"/>
      <c r="U11" s="355"/>
      <c r="V11" s="355"/>
      <c r="W11" s="355"/>
      <c r="X11" s="355"/>
      <c r="Y11" s="355"/>
      <c r="Z11" s="356"/>
      <c r="AA11" s="10"/>
    </row>
    <row r="12" spans="2:27" s="52" customFormat="1" ht="9.9499999999999993" customHeight="1" x14ac:dyDescent="0.25">
      <c r="B12" s="7"/>
      <c r="C12" s="9"/>
      <c r="D12" s="9"/>
      <c r="E12" s="9"/>
      <c r="F12" s="9"/>
      <c r="G12" s="9"/>
      <c r="H12" s="9"/>
      <c r="I12" s="9"/>
      <c r="J12" s="9"/>
      <c r="K12" s="9"/>
      <c r="L12" s="9"/>
      <c r="M12" s="9"/>
      <c r="N12" s="9"/>
      <c r="O12" s="9"/>
      <c r="P12" s="9"/>
      <c r="Q12" s="9"/>
      <c r="R12" s="9"/>
      <c r="S12" s="9"/>
      <c r="T12" s="9"/>
      <c r="U12" s="9"/>
      <c r="V12" s="9"/>
      <c r="W12" s="9"/>
      <c r="X12" s="9"/>
      <c r="Y12" s="9"/>
      <c r="Z12" s="9"/>
      <c r="AA12" s="10"/>
    </row>
    <row r="13" spans="2:27" s="52" customFormat="1" ht="15" customHeight="1" x14ac:dyDescent="0.25">
      <c r="B13" s="7"/>
      <c r="C13" s="38" t="s">
        <v>7</v>
      </c>
      <c r="D13" s="9"/>
      <c r="E13" s="9"/>
      <c r="F13" s="9"/>
      <c r="G13" s="9"/>
      <c r="H13" s="354"/>
      <c r="I13" s="355"/>
      <c r="J13" s="355"/>
      <c r="K13" s="355"/>
      <c r="L13" s="355"/>
      <c r="M13" s="355"/>
      <c r="N13" s="355"/>
      <c r="O13" s="355"/>
      <c r="P13" s="355"/>
      <c r="Q13" s="355"/>
      <c r="R13" s="355"/>
      <c r="S13" s="355"/>
      <c r="T13" s="356"/>
      <c r="U13" s="8"/>
      <c r="V13" s="39" t="s">
        <v>8</v>
      </c>
      <c r="W13" s="357"/>
      <c r="X13" s="358"/>
      <c r="Y13" s="358"/>
      <c r="Z13" s="359"/>
      <c r="AA13" s="10"/>
    </row>
    <row r="14" spans="2:27" s="52" customFormat="1" ht="9.9499999999999993" customHeight="1" thickBot="1" x14ac:dyDescent="0.3">
      <c r="B14" s="11"/>
      <c r="C14" s="12"/>
      <c r="D14" s="13"/>
      <c r="E14" s="13"/>
      <c r="F14" s="13"/>
      <c r="G14" s="13"/>
      <c r="H14" s="13"/>
      <c r="I14" s="13"/>
      <c r="J14" s="13"/>
      <c r="K14" s="13"/>
      <c r="L14" s="13"/>
      <c r="M14" s="13"/>
      <c r="N14" s="13"/>
      <c r="O14" s="13"/>
      <c r="P14" s="13"/>
      <c r="Q14" s="13"/>
      <c r="R14" s="13"/>
      <c r="S14" s="13"/>
      <c r="T14" s="13"/>
      <c r="U14" s="13"/>
      <c r="V14" s="13"/>
      <c r="W14" s="13"/>
      <c r="X14" s="13"/>
      <c r="Y14" s="13"/>
      <c r="Z14" s="13"/>
      <c r="AA14" s="14"/>
    </row>
    <row r="15" spans="2:27" ht="15" customHeight="1" x14ac:dyDescent="0.25">
      <c r="B15" s="360" t="s">
        <v>61</v>
      </c>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2"/>
    </row>
    <row r="16" spans="2:27" ht="15" customHeight="1" thickBot="1" x14ac:dyDescent="0.3">
      <c r="B16" s="363"/>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5"/>
    </row>
    <row r="17" spans="2:27" s="24" customFormat="1" ht="15" customHeight="1" x14ac:dyDescent="0.25">
      <c r="B17" s="442" t="s">
        <v>62</v>
      </c>
      <c r="C17" s="443"/>
      <c r="D17" s="443"/>
      <c r="E17" s="443"/>
      <c r="F17" s="443"/>
      <c r="G17" s="446" t="s">
        <v>66</v>
      </c>
      <c r="H17" s="447"/>
      <c r="I17" s="456" t="s">
        <v>63</v>
      </c>
      <c r="J17" s="443"/>
      <c r="K17" s="457"/>
      <c r="L17" s="460" t="s">
        <v>69</v>
      </c>
      <c r="M17" s="461"/>
      <c r="N17" s="461"/>
      <c r="O17" s="462"/>
      <c r="P17" s="450" t="s">
        <v>74</v>
      </c>
      <c r="Q17" s="451"/>
      <c r="R17" s="451"/>
      <c r="S17" s="450" t="s">
        <v>75</v>
      </c>
      <c r="T17" s="451"/>
      <c r="U17" s="464"/>
      <c r="V17" s="456" t="s">
        <v>73</v>
      </c>
      <c r="W17" s="443"/>
      <c r="X17" s="457"/>
      <c r="Y17" s="450" t="s">
        <v>72</v>
      </c>
      <c r="Z17" s="451"/>
      <c r="AA17" s="452"/>
    </row>
    <row r="18" spans="2:27" ht="15" customHeight="1" thickBot="1" x14ac:dyDescent="0.3">
      <c r="B18" s="444"/>
      <c r="C18" s="445"/>
      <c r="D18" s="445"/>
      <c r="E18" s="445"/>
      <c r="F18" s="445"/>
      <c r="G18" s="448"/>
      <c r="H18" s="449"/>
      <c r="I18" s="458"/>
      <c r="J18" s="445"/>
      <c r="K18" s="459"/>
      <c r="L18" s="463" t="s">
        <v>70</v>
      </c>
      <c r="M18" s="463"/>
      <c r="N18" s="463" t="s">
        <v>71</v>
      </c>
      <c r="O18" s="463"/>
      <c r="P18" s="453"/>
      <c r="Q18" s="454"/>
      <c r="R18" s="454"/>
      <c r="S18" s="453"/>
      <c r="T18" s="454"/>
      <c r="U18" s="465"/>
      <c r="V18" s="458"/>
      <c r="W18" s="445"/>
      <c r="X18" s="459"/>
      <c r="Y18" s="453"/>
      <c r="Z18" s="454"/>
      <c r="AA18" s="455"/>
    </row>
    <row r="19" spans="2:27" ht="15" customHeight="1" x14ac:dyDescent="0.25">
      <c r="B19" s="119"/>
      <c r="C19" s="94"/>
      <c r="D19" s="94"/>
      <c r="E19" s="94"/>
      <c r="F19" s="107"/>
      <c r="G19" s="125"/>
      <c r="H19" s="107"/>
      <c r="I19" s="108"/>
      <c r="J19" s="125"/>
      <c r="K19" s="107"/>
      <c r="L19" s="108"/>
      <c r="M19" s="107"/>
      <c r="N19" s="108"/>
      <c r="O19" s="107"/>
      <c r="P19" s="108"/>
      <c r="Q19" s="125"/>
      <c r="R19" s="107"/>
      <c r="S19" s="108"/>
      <c r="T19" s="125"/>
      <c r="U19" s="107"/>
      <c r="V19" s="108"/>
      <c r="W19" s="125"/>
      <c r="X19" s="107"/>
      <c r="Y19" s="108"/>
      <c r="Z19" s="125"/>
      <c r="AA19" s="126"/>
    </row>
    <row r="20" spans="2:27" ht="15" customHeight="1" x14ac:dyDescent="0.25">
      <c r="B20" s="121"/>
      <c r="C20" s="98"/>
      <c r="D20" s="98"/>
      <c r="E20" s="98"/>
      <c r="F20" s="111"/>
      <c r="G20" s="98"/>
      <c r="H20" s="111"/>
      <c r="I20" s="112"/>
      <c r="J20" s="98"/>
      <c r="K20" s="111"/>
      <c r="L20" s="112"/>
      <c r="M20" s="111"/>
      <c r="N20" s="112"/>
      <c r="O20" s="111"/>
      <c r="P20" s="112"/>
      <c r="Q20" s="98"/>
      <c r="R20" s="111"/>
      <c r="S20" s="112"/>
      <c r="T20" s="98"/>
      <c r="U20" s="111"/>
      <c r="V20" s="112"/>
      <c r="W20" s="98"/>
      <c r="X20" s="111"/>
      <c r="Y20" s="112"/>
      <c r="Z20" s="98"/>
      <c r="AA20" s="99"/>
    </row>
    <row r="21" spans="2:27" ht="15" customHeight="1" x14ac:dyDescent="0.25">
      <c r="B21" s="121"/>
      <c r="C21" s="98"/>
      <c r="D21" s="98"/>
      <c r="E21" s="98"/>
      <c r="F21" s="111"/>
      <c r="G21" s="98"/>
      <c r="H21" s="111"/>
      <c r="I21" s="112"/>
      <c r="J21" s="98"/>
      <c r="K21" s="111"/>
      <c r="L21" s="112"/>
      <c r="M21" s="111"/>
      <c r="N21" s="112"/>
      <c r="O21" s="111"/>
      <c r="P21" s="112"/>
      <c r="Q21" s="98"/>
      <c r="R21" s="111"/>
      <c r="S21" s="112"/>
      <c r="T21" s="98"/>
      <c r="U21" s="111"/>
      <c r="V21" s="112"/>
      <c r="W21" s="98"/>
      <c r="X21" s="111"/>
      <c r="Y21" s="112"/>
      <c r="Z21" s="98"/>
      <c r="AA21" s="99"/>
    </row>
    <row r="22" spans="2:27" ht="15" customHeight="1" x14ac:dyDescent="0.25">
      <c r="B22" s="121"/>
      <c r="C22" s="98"/>
      <c r="D22" s="98"/>
      <c r="E22" s="98"/>
      <c r="F22" s="111"/>
      <c r="G22" s="98"/>
      <c r="H22" s="111"/>
      <c r="I22" s="112"/>
      <c r="J22" s="98"/>
      <c r="K22" s="111"/>
      <c r="L22" s="112"/>
      <c r="M22" s="111"/>
      <c r="N22" s="112"/>
      <c r="O22" s="111"/>
      <c r="P22" s="112"/>
      <c r="Q22" s="98"/>
      <c r="R22" s="111"/>
      <c r="S22" s="112"/>
      <c r="T22" s="98"/>
      <c r="U22" s="111"/>
      <c r="V22" s="112"/>
      <c r="W22" s="98"/>
      <c r="X22" s="111"/>
      <c r="Y22" s="112"/>
      <c r="Z22" s="98"/>
      <c r="AA22" s="99"/>
    </row>
    <row r="23" spans="2:27" ht="15" customHeight="1" x14ac:dyDescent="0.25">
      <c r="B23" s="121"/>
      <c r="C23" s="98"/>
      <c r="D23" s="98"/>
      <c r="E23" s="98"/>
      <c r="F23" s="111"/>
      <c r="G23" s="98"/>
      <c r="H23" s="111"/>
      <c r="I23" s="112"/>
      <c r="J23" s="98"/>
      <c r="K23" s="111"/>
      <c r="L23" s="112"/>
      <c r="M23" s="111"/>
      <c r="N23" s="112"/>
      <c r="O23" s="111"/>
      <c r="P23" s="112"/>
      <c r="Q23" s="98"/>
      <c r="R23" s="111"/>
      <c r="S23" s="112"/>
      <c r="T23" s="98"/>
      <c r="U23" s="111"/>
      <c r="V23" s="112"/>
      <c r="W23" s="98"/>
      <c r="X23" s="111"/>
      <c r="Y23" s="112"/>
      <c r="Z23" s="98"/>
      <c r="AA23" s="99"/>
    </row>
    <row r="24" spans="2:27" ht="15" customHeight="1" x14ac:dyDescent="0.25">
      <c r="B24" s="120"/>
      <c r="C24" s="96"/>
      <c r="D24" s="96"/>
      <c r="E24" s="96"/>
      <c r="F24" s="109"/>
      <c r="G24" s="96"/>
      <c r="H24" s="109"/>
      <c r="I24" s="110"/>
      <c r="J24" s="96"/>
      <c r="K24" s="109"/>
      <c r="L24" s="110"/>
      <c r="M24" s="109"/>
      <c r="N24" s="110"/>
      <c r="O24" s="109"/>
      <c r="P24" s="110"/>
      <c r="Q24" s="96"/>
      <c r="R24" s="109"/>
      <c r="S24" s="110"/>
      <c r="T24" s="96"/>
      <c r="U24" s="109"/>
      <c r="V24" s="110"/>
      <c r="W24" s="96"/>
      <c r="X24" s="109"/>
      <c r="Y24" s="110"/>
      <c r="Z24" s="96"/>
      <c r="AA24" s="97"/>
    </row>
    <row r="25" spans="2:27" ht="15" customHeight="1" x14ac:dyDescent="0.25">
      <c r="B25" s="121"/>
      <c r="C25" s="98"/>
      <c r="D25" s="98"/>
      <c r="E25" s="98"/>
      <c r="F25" s="111"/>
      <c r="G25" s="98"/>
      <c r="H25" s="111"/>
      <c r="I25" s="112"/>
      <c r="J25" s="98"/>
      <c r="K25" s="111"/>
      <c r="L25" s="112"/>
      <c r="M25" s="111"/>
      <c r="N25" s="112"/>
      <c r="O25" s="111"/>
      <c r="P25" s="112"/>
      <c r="Q25" s="98"/>
      <c r="R25" s="111"/>
      <c r="S25" s="112"/>
      <c r="T25" s="98"/>
      <c r="U25" s="111"/>
      <c r="V25" s="112"/>
      <c r="W25" s="98"/>
      <c r="X25" s="111"/>
      <c r="Y25" s="112"/>
      <c r="Z25" s="98"/>
      <c r="AA25" s="99"/>
    </row>
    <row r="26" spans="2:27" ht="15" customHeight="1" x14ac:dyDescent="0.25">
      <c r="B26" s="121"/>
      <c r="C26" s="98"/>
      <c r="D26" s="98"/>
      <c r="E26" s="98"/>
      <c r="F26" s="111"/>
      <c r="G26" s="98"/>
      <c r="H26" s="111"/>
      <c r="I26" s="112"/>
      <c r="J26" s="98"/>
      <c r="K26" s="111"/>
      <c r="L26" s="112"/>
      <c r="M26" s="111"/>
      <c r="N26" s="112"/>
      <c r="O26" s="111"/>
      <c r="P26" s="112"/>
      <c r="Q26" s="98"/>
      <c r="R26" s="111"/>
      <c r="S26" s="112"/>
      <c r="T26" s="98"/>
      <c r="U26" s="111"/>
      <c r="V26" s="112"/>
      <c r="W26" s="98"/>
      <c r="X26" s="111"/>
      <c r="Y26" s="112"/>
      <c r="Z26" s="98"/>
      <c r="AA26" s="99"/>
    </row>
    <row r="27" spans="2:27" ht="15" customHeight="1" x14ac:dyDescent="0.25">
      <c r="B27" s="121"/>
      <c r="C27" s="98"/>
      <c r="D27" s="98"/>
      <c r="E27" s="98"/>
      <c r="F27" s="111"/>
      <c r="G27" s="98"/>
      <c r="H27" s="111"/>
      <c r="I27" s="112"/>
      <c r="J27" s="98"/>
      <c r="K27" s="111"/>
      <c r="L27" s="112"/>
      <c r="M27" s="111"/>
      <c r="N27" s="112"/>
      <c r="O27" s="111"/>
      <c r="P27" s="112"/>
      <c r="Q27" s="98"/>
      <c r="R27" s="111"/>
      <c r="S27" s="112"/>
      <c r="T27" s="98"/>
      <c r="U27" s="111"/>
      <c r="V27" s="112"/>
      <c r="W27" s="98"/>
      <c r="X27" s="111"/>
      <c r="Y27" s="112"/>
      <c r="Z27" s="98"/>
      <c r="AA27" s="99"/>
    </row>
    <row r="28" spans="2:27" ht="15" customHeight="1" x14ac:dyDescent="0.25">
      <c r="B28" s="121"/>
      <c r="C28" s="98"/>
      <c r="D28" s="98"/>
      <c r="E28" s="98"/>
      <c r="F28" s="111"/>
      <c r="G28" s="98"/>
      <c r="H28" s="111"/>
      <c r="I28" s="112"/>
      <c r="J28" s="98"/>
      <c r="K28" s="111"/>
      <c r="L28" s="112"/>
      <c r="M28" s="111"/>
      <c r="N28" s="112"/>
      <c r="O28" s="111"/>
      <c r="P28" s="112"/>
      <c r="Q28" s="98"/>
      <c r="R28" s="111"/>
      <c r="S28" s="112"/>
      <c r="T28" s="98"/>
      <c r="U28" s="111"/>
      <c r="V28" s="112"/>
      <c r="W28" s="98"/>
      <c r="X28" s="111"/>
      <c r="Y28" s="112"/>
      <c r="Z28" s="98"/>
      <c r="AA28" s="99"/>
    </row>
    <row r="29" spans="2:27" ht="15" customHeight="1" x14ac:dyDescent="0.25">
      <c r="B29" s="120"/>
      <c r="C29" s="96"/>
      <c r="D29" s="96"/>
      <c r="E29" s="96"/>
      <c r="F29" s="109"/>
      <c r="G29" s="96"/>
      <c r="H29" s="109"/>
      <c r="I29" s="110"/>
      <c r="J29" s="96"/>
      <c r="K29" s="109"/>
      <c r="L29" s="110"/>
      <c r="M29" s="109"/>
      <c r="N29" s="110"/>
      <c r="O29" s="109"/>
      <c r="P29" s="110"/>
      <c r="Q29" s="96"/>
      <c r="R29" s="109"/>
      <c r="S29" s="110"/>
      <c r="T29" s="96"/>
      <c r="U29" s="109"/>
      <c r="V29" s="110"/>
      <c r="W29" s="96"/>
      <c r="X29" s="109"/>
      <c r="Y29" s="110"/>
      <c r="Z29" s="96"/>
      <c r="AA29" s="97"/>
    </row>
    <row r="30" spans="2:27" ht="15" customHeight="1" x14ac:dyDescent="0.25">
      <c r="B30" s="121"/>
      <c r="C30" s="98"/>
      <c r="D30" s="98"/>
      <c r="E30" s="98"/>
      <c r="F30" s="111"/>
      <c r="G30" s="98"/>
      <c r="H30" s="111"/>
      <c r="I30" s="112"/>
      <c r="J30" s="98"/>
      <c r="K30" s="111"/>
      <c r="L30" s="112"/>
      <c r="M30" s="111"/>
      <c r="N30" s="112"/>
      <c r="O30" s="111"/>
      <c r="P30" s="112"/>
      <c r="Q30" s="98"/>
      <c r="R30" s="111"/>
      <c r="S30" s="112"/>
      <c r="T30" s="98"/>
      <c r="U30" s="111"/>
      <c r="V30" s="112"/>
      <c r="W30" s="98"/>
      <c r="X30" s="111"/>
      <c r="Y30" s="112"/>
      <c r="Z30" s="98"/>
      <c r="AA30" s="99"/>
    </row>
    <row r="31" spans="2:27" ht="15" customHeight="1" x14ac:dyDescent="0.25">
      <c r="B31" s="121"/>
      <c r="C31" s="98"/>
      <c r="D31" s="98"/>
      <c r="E31" s="98"/>
      <c r="F31" s="111"/>
      <c r="G31" s="98"/>
      <c r="H31" s="111"/>
      <c r="I31" s="112"/>
      <c r="J31" s="98"/>
      <c r="K31" s="111"/>
      <c r="L31" s="112"/>
      <c r="M31" s="111"/>
      <c r="N31" s="112"/>
      <c r="O31" s="111"/>
      <c r="P31" s="112"/>
      <c r="Q31" s="98"/>
      <c r="R31" s="111"/>
      <c r="S31" s="112"/>
      <c r="T31" s="98"/>
      <c r="U31" s="111"/>
      <c r="V31" s="112"/>
      <c r="W31" s="98"/>
      <c r="X31" s="111"/>
      <c r="Y31" s="112"/>
      <c r="Z31" s="98"/>
      <c r="AA31" s="99"/>
    </row>
    <row r="32" spans="2:27" ht="15" customHeight="1" x14ac:dyDescent="0.25">
      <c r="B32" s="121"/>
      <c r="C32" s="98"/>
      <c r="D32" s="98"/>
      <c r="E32" s="98"/>
      <c r="F32" s="111"/>
      <c r="G32" s="98"/>
      <c r="H32" s="111"/>
      <c r="I32" s="112"/>
      <c r="J32" s="98"/>
      <c r="K32" s="111"/>
      <c r="L32" s="112"/>
      <c r="M32" s="111"/>
      <c r="N32" s="112"/>
      <c r="O32" s="111"/>
      <c r="P32" s="112"/>
      <c r="Q32" s="98"/>
      <c r="R32" s="111"/>
      <c r="S32" s="112"/>
      <c r="T32" s="98"/>
      <c r="U32" s="111"/>
      <c r="V32" s="112"/>
      <c r="W32" s="98"/>
      <c r="X32" s="111"/>
      <c r="Y32" s="112"/>
      <c r="Z32" s="98"/>
      <c r="AA32" s="99"/>
    </row>
    <row r="33" spans="2:27" ht="15" customHeight="1" x14ac:dyDescent="0.25">
      <c r="B33" s="121"/>
      <c r="C33" s="98"/>
      <c r="D33" s="98"/>
      <c r="E33" s="98"/>
      <c r="F33" s="111"/>
      <c r="G33" s="98"/>
      <c r="H33" s="111"/>
      <c r="I33" s="112"/>
      <c r="J33" s="98"/>
      <c r="K33" s="111"/>
      <c r="L33" s="112"/>
      <c r="M33" s="111"/>
      <c r="N33" s="112"/>
      <c r="O33" s="111"/>
      <c r="P33" s="112"/>
      <c r="Q33" s="98"/>
      <c r="R33" s="111"/>
      <c r="S33" s="112"/>
      <c r="T33" s="98"/>
      <c r="U33" s="111"/>
      <c r="V33" s="112"/>
      <c r="W33" s="98"/>
      <c r="X33" s="111"/>
      <c r="Y33" s="112"/>
      <c r="Z33" s="98"/>
      <c r="AA33" s="99"/>
    </row>
    <row r="34" spans="2:27" ht="15" customHeight="1" x14ac:dyDescent="0.25">
      <c r="B34" s="120"/>
      <c r="C34" s="96"/>
      <c r="D34" s="96"/>
      <c r="E34" s="96"/>
      <c r="F34" s="109"/>
      <c r="G34" s="96"/>
      <c r="H34" s="109"/>
      <c r="I34" s="110"/>
      <c r="J34" s="96"/>
      <c r="K34" s="109"/>
      <c r="L34" s="110"/>
      <c r="M34" s="109"/>
      <c r="N34" s="110"/>
      <c r="O34" s="109"/>
      <c r="P34" s="110"/>
      <c r="Q34" s="96"/>
      <c r="R34" s="109"/>
      <c r="S34" s="110"/>
      <c r="T34" s="96"/>
      <c r="U34" s="109"/>
      <c r="V34" s="110"/>
      <c r="W34" s="96"/>
      <c r="X34" s="109"/>
      <c r="Y34" s="110"/>
      <c r="Z34" s="96"/>
      <c r="AA34" s="97"/>
    </row>
    <row r="35" spans="2:27" ht="15" customHeight="1" x14ac:dyDescent="0.25">
      <c r="B35" s="121"/>
      <c r="C35" s="98"/>
      <c r="D35" s="98"/>
      <c r="E35" s="98"/>
      <c r="F35" s="111"/>
      <c r="G35" s="98"/>
      <c r="H35" s="111"/>
      <c r="I35" s="112"/>
      <c r="J35" s="98"/>
      <c r="K35" s="111"/>
      <c r="L35" s="112"/>
      <c r="M35" s="111"/>
      <c r="N35" s="112"/>
      <c r="O35" s="111"/>
      <c r="P35" s="112"/>
      <c r="Q35" s="98"/>
      <c r="R35" s="111"/>
      <c r="S35" s="112"/>
      <c r="T35" s="98"/>
      <c r="U35" s="111"/>
      <c r="V35" s="112"/>
      <c r="W35" s="98"/>
      <c r="X35" s="111"/>
      <c r="Y35" s="112"/>
      <c r="Z35" s="98"/>
      <c r="AA35" s="99"/>
    </row>
    <row r="36" spans="2:27" ht="15" customHeight="1" x14ac:dyDescent="0.25">
      <c r="B36" s="121"/>
      <c r="C36" s="98"/>
      <c r="D36" s="98"/>
      <c r="E36" s="98"/>
      <c r="F36" s="111"/>
      <c r="G36" s="98"/>
      <c r="H36" s="111"/>
      <c r="I36" s="112"/>
      <c r="J36" s="98"/>
      <c r="K36" s="111"/>
      <c r="L36" s="112"/>
      <c r="M36" s="111"/>
      <c r="N36" s="112"/>
      <c r="O36" s="111"/>
      <c r="P36" s="112"/>
      <c r="Q36" s="98"/>
      <c r="R36" s="111"/>
      <c r="S36" s="112"/>
      <c r="T36" s="98"/>
      <c r="U36" s="111"/>
      <c r="V36" s="112"/>
      <c r="W36" s="98"/>
      <c r="X36" s="111"/>
      <c r="Y36" s="112"/>
      <c r="Z36" s="98"/>
      <c r="AA36" s="99"/>
    </row>
    <row r="37" spans="2:27" ht="15" customHeight="1" x14ac:dyDescent="0.25">
      <c r="B37" s="121"/>
      <c r="C37" s="98"/>
      <c r="D37" s="98"/>
      <c r="E37" s="98"/>
      <c r="F37" s="111"/>
      <c r="G37" s="98"/>
      <c r="H37" s="111"/>
      <c r="I37" s="112"/>
      <c r="J37" s="98"/>
      <c r="K37" s="111"/>
      <c r="L37" s="112"/>
      <c r="M37" s="111"/>
      <c r="N37" s="112"/>
      <c r="O37" s="111"/>
      <c r="P37" s="112"/>
      <c r="Q37" s="98"/>
      <c r="R37" s="111"/>
      <c r="S37" s="112"/>
      <c r="T37" s="98"/>
      <c r="U37" s="111"/>
      <c r="V37" s="112"/>
      <c r="W37" s="98"/>
      <c r="X37" s="111"/>
      <c r="Y37" s="112"/>
      <c r="Z37" s="98"/>
      <c r="AA37" s="99"/>
    </row>
    <row r="38" spans="2:27" ht="15" customHeight="1" x14ac:dyDescent="0.25">
      <c r="B38" s="121"/>
      <c r="C38" s="98"/>
      <c r="D38" s="98"/>
      <c r="E38" s="98"/>
      <c r="F38" s="111"/>
      <c r="G38" s="98"/>
      <c r="H38" s="111"/>
      <c r="I38" s="112"/>
      <c r="J38" s="98"/>
      <c r="K38" s="111"/>
      <c r="L38" s="112"/>
      <c r="M38" s="111"/>
      <c r="N38" s="112"/>
      <c r="O38" s="111"/>
      <c r="P38" s="112"/>
      <c r="Q38" s="98"/>
      <c r="R38" s="111"/>
      <c r="S38" s="112"/>
      <c r="T38" s="98"/>
      <c r="U38" s="111"/>
      <c r="V38" s="112"/>
      <c r="W38" s="98"/>
      <c r="X38" s="111"/>
      <c r="Y38" s="112"/>
      <c r="Z38" s="98"/>
      <c r="AA38" s="99"/>
    </row>
    <row r="39" spans="2:27" ht="15" customHeight="1" x14ac:dyDescent="0.25">
      <c r="B39" s="122"/>
      <c r="C39" s="100"/>
      <c r="D39" s="100"/>
      <c r="E39" s="100"/>
      <c r="F39" s="113"/>
      <c r="G39" s="100"/>
      <c r="H39" s="113"/>
      <c r="I39" s="114"/>
      <c r="J39" s="100"/>
      <c r="K39" s="113"/>
      <c r="L39" s="114"/>
      <c r="M39" s="109"/>
      <c r="N39" s="110"/>
      <c r="O39" s="109"/>
      <c r="P39" s="110"/>
      <c r="Q39" s="96"/>
      <c r="R39" s="109"/>
      <c r="S39" s="110"/>
      <c r="T39" s="96"/>
      <c r="U39" s="109"/>
      <c r="V39" s="110"/>
      <c r="W39" s="96"/>
      <c r="X39" s="109"/>
      <c r="Y39" s="110"/>
      <c r="Z39" s="96"/>
      <c r="AA39" s="97"/>
    </row>
    <row r="40" spans="2:27" ht="15" customHeight="1" x14ac:dyDescent="0.25">
      <c r="B40" s="123"/>
      <c r="C40" s="101"/>
      <c r="D40" s="101"/>
      <c r="E40" s="101"/>
      <c r="F40" s="127"/>
      <c r="G40" s="102"/>
      <c r="H40" s="115"/>
      <c r="I40" s="116"/>
      <c r="J40" s="102"/>
      <c r="K40" s="115"/>
      <c r="L40" s="116"/>
      <c r="M40" s="115"/>
      <c r="N40" s="116"/>
      <c r="O40" s="115"/>
      <c r="P40" s="116"/>
      <c r="Q40" s="102"/>
      <c r="R40" s="115"/>
      <c r="S40" s="116"/>
      <c r="T40" s="102"/>
      <c r="U40" s="115"/>
      <c r="V40" s="116"/>
      <c r="W40" s="102"/>
      <c r="X40" s="115"/>
      <c r="Y40" s="116"/>
      <c r="Z40" s="102"/>
      <c r="AA40" s="103"/>
    </row>
    <row r="41" spans="2:27" ht="15" customHeight="1" x14ac:dyDescent="0.25">
      <c r="B41" s="120"/>
      <c r="C41" s="96"/>
      <c r="D41" s="96"/>
      <c r="E41" s="96"/>
      <c r="F41" s="109"/>
      <c r="G41" s="96"/>
      <c r="H41" s="109"/>
      <c r="I41" s="110"/>
      <c r="J41" s="96"/>
      <c r="K41" s="109"/>
      <c r="L41" s="110"/>
      <c r="M41" s="109"/>
      <c r="N41" s="110"/>
      <c r="O41" s="109"/>
      <c r="P41" s="110"/>
      <c r="Q41" s="96"/>
      <c r="R41" s="109"/>
      <c r="S41" s="110"/>
      <c r="T41" s="96"/>
      <c r="U41" s="109"/>
      <c r="V41" s="110"/>
      <c r="W41" s="96"/>
      <c r="X41" s="109"/>
      <c r="Y41" s="110"/>
      <c r="Z41" s="96"/>
      <c r="AA41" s="97"/>
    </row>
    <row r="42" spans="2:27" ht="15" customHeight="1" x14ac:dyDescent="0.25">
      <c r="B42" s="120"/>
      <c r="C42" s="96"/>
      <c r="D42" s="96"/>
      <c r="E42" s="96"/>
      <c r="F42" s="109"/>
      <c r="G42" s="96"/>
      <c r="H42" s="109"/>
      <c r="I42" s="110"/>
      <c r="J42" s="96"/>
      <c r="K42" s="109"/>
      <c r="L42" s="110"/>
      <c r="M42" s="109"/>
      <c r="N42" s="110"/>
      <c r="O42" s="109"/>
      <c r="P42" s="110"/>
      <c r="Q42" s="96"/>
      <c r="R42" s="109"/>
      <c r="S42" s="110"/>
      <c r="T42" s="96"/>
      <c r="U42" s="109"/>
      <c r="V42" s="110"/>
      <c r="W42" s="96"/>
      <c r="X42" s="109"/>
      <c r="Y42" s="110"/>
      <c r="Z42" s="96"/>
      <c r="AA42" s="97"/>
    </row>
    <row r="43" spans="2:27" ht="15" customHeight="1" x14ac:dyDescent="0.25">
      <c r="B43" s="121"/>
      <c r="C43" s="98"/>
      <c r="D43" s="98"/>
      <c r="E43" s="98"/>
      <c r="F43" s="111"/>
      <c r="G43" s="98"/>
      <c r="H43" s="111"/>
      <c r="I43" s="112"/>
      <c r="J43" s="98"/>
      <c r="K43" s="111"/>
      <c r="L43" s="112"/>
      <c r="M43" s="111"/>
      <c r="N43" s="112"/>
      <c r="O43" s="111"/>
      <c r="P43" s="112"/>
      <c r="Q43" s="98"/>
      <c r="R43" s="111"/>
      <c r="S43" s="112"/>
      <c r="T43" s="98"/>
      <c r="U43" s="111"/>
      <c r="V43" s="112"/>
      <c r="W43" s="98"/>
      <c r="X43" s="111"/>
      <c r="Y43" s="112"/>
      <c r="Z43" s="98"/>
      <c r="AA43" s="99"/>
    </row>
    <row r="44" spans="2:27" ht="15" customHeight="1" x14ac:dyDescent="0.25">
      <c r="B44" s="121"/>
      <c r="C44" s="98"/>
      <c r="D44" s="98"/>
      <c r="E44" s="98"/>
      <c r="F44" s="111"/>
      <c r="G44" s="98"/>
      <c r="H44" s="111"/>
      <c r="I44" s="112"/>
      <c r="J44" s="98"/>
      <c r="K44" s="111"/>
      <c r="L44" s="112"/>
      <c r="M44" s="111"/>
      <c r="N44" s="112"/>
      <c r="O44" s="111"/>
      <c r="P44" s="112"/>
      <c r="Q44" s="98"/>
      <c r="R44" s="111"/>
      <c r="S44" s="112"/>
      <c r="T44" s="98"/>
      <c r="U44" s="111"/>
      <c r="V44" s="112"/>
      <c r="W44" s="98"/>
      <c r="X44" s="111"/>
      <c r="Y44" s="112"/>
      <c r="Z44" s="98"/>
      <c r="AA44" s="99"/>
    </row>
    <row r="45" spans="2:27" ht="15" customHeight="1" x14ac:dyDescent="0.25">
      <c r="B45" s="121"/>
      <c r="C45" s="98"/>
      <c r="D45" s="98"/>
      <c r="E45" s="98"/>
      <c r="F45" s="111"/>
      <c r="G45" s="98"/>
      <c r="H45" s="111"/>
      <c r="I45" s="112"/>
      <c r="J45" s="98"/>
      <c r="K45" s="111"/>
      <c r="L45" s="112"/>
      <c r="M45" s="111"/>
      <c r="N45" s="112"/>
      <c r="O45" s="111"/>
      <c r="P45" s="112"/>
      <c r="Q45" s="98"/>
      <c r="R45" s="111"/>
      <c r="S45" s="112"/>
      <c r="T45" s="98"/>
      <c r="U45" s="111"/>
      <c r="V45" s="112"/>
      <c r="W45" s="98"/>
      <c r="X45" s="111"/>
      <c r="Y45" s="112"/>
      <c r="Z45" s="98"/>
      <c r="AA45" s="99"/>
    </row>
    <row r="46" spans="2:27" ht="15" customHeight="1" x14ac:dyDescent="0.25">
      <c r="B46" s="121"/>
      <c r="C46" s="98"/>
      <c r="D46" s="98"/>
      <c r="E46" s="98"/>
      <c r="F46" s="111"/>
      <c r="G46" s="98"/>
      <c r="H46" s="111"/>
      <c r="I46" s="112"/>
      <c r="J46" s="98"/>
      <c r="K46" s="111"/>
      <c r="L46" s="112"/>
      <c r="M46" s="111"/>
      <c r="N46" s="112"/>
      <c r="O46" s="111"/>
      <c r="P46" s="112"/>
      <c r="Q46" s="98"/>
      <c r="R46" s="111"/>
      <c r="S46" s="112"/>
      <c r="T46" s="98"/>
      <c r="U46" s="111"/>
      <c r="V46" s="112"/>
      <c r="W46" s="98"/>
      <c r="X46" s="111"/>
      <c r="Y46" s="112"/>
      <c r="Z46" s="98"/>
      <c r="AA46" s="99"/>
    </row>
    <row r="47" spans="2:27" ht="15" customHeight="1" x14ac:dyDescent="0.25">
      <c r="B47" s="120"/>
      <c r="C47" s="96"/>
      <c r="D47" s="96"/>
      <c r="E47" s="96"/>
      <c r="F47" s="109"/>
      <c r="G47" s="96"/>
      <c r="H47" s="109"/>
      <c r="I47" s="110"/>
      <c r="J47" s="96"/>
      <c r="K47" s="109"/>
      <c r="L47" s="110"/>
      <c r="M47" s="109"/>
      <c r="N47" s="110"/>
      <c r="O47" s="109"/>
      <c r="P47" s="110"/>
      <c r="Q47" s="96"/>
      <c r="R47" s="109"/>
      <c r="S47" s="110"/>
      <c r="T47" s="96"/>
      <c r="U47" s="109"/>
      <c r="V47" s="110"/>
      <c r="W47" s="96"/>
      <c r="X47" s="109"/>
      <c r="Y47" s="110"/>
      <c r="Z47" s="96"/>
      <c r="AA47" s="97"/>
    </row>
    <row r="48" spans="2:27" ht="15" customHeight="1" x14ac:dyDescent="0.25">
      <c r="B48" s="121"/>
      <c r="C48" s="98"/>
      <c r="D48" s="98"/>
      <c r="E48" s="98"/>
      <c r="F48" s="111"/>
      <c r="G48" s="98"/>
      <c r="H48" s="111"/>
      <c r="I48" s="112"/>
      <c r="J48" s="98"/>
      <c r="K48" s="111"/>
      <c r="L48" s="112"/>
      <c r="M48" s="111"/>
      <c r="N48" s="112"/>
      <c r="O48" s="111"/>
      <c r="P48" s="112"/>
      <c r="Q48" s="98"/>
      <c r="R48" s="111"/>
      <c r="S48" s="112"/>
      <c r="T48" s="98"/>
      <c r="U48" s="111"/>
      <c r="V48" s="112"/>
      <c r="W48" s="98"/>
      <c r="X48" s="111"/>
      <c r="Y48" s="112"/>
      <c r="Z48" s="98"/>
      <c r="AA48" s="99"/>
    </row>
    <row r="49" spans="2:27" ht="15" customHeight="1" x14ac:dyDescent="0.25">
      <c r="B49" s="121"/>
      <c r="C49" s="98"/>
      <c r="D49" s="98"/>
      <c r="E49" s="98"/>
      <c r="F49" s="111"/>
      <c r="G49" s="98"/>
      <c r="H49" s="111"/>
      <c r="I49" s="112"/>
      <c r="J49" s="98"/>
      <c r="K49" s="111"/>
      <c r="L49" s="112"/>
      <c r="M49" s="111"/>
      <c r="N49" s="112"/>
      <c r="O49" s="111"/>
      <c r="P49" s="112"/>
      <c r="Q49" s="98"/>
      <c r="R49" s="111"/>
      <c r="S49" s="112"/>
      <c r="T49" s="98"/>
      <c r="U49" s="111"/>
      <c r="V49" s="112"/>
      <c r="W49" s="98"/>
      <c r="X49" s="111"/>
      <c r="Y49" s="112"/>
      <c r="Z49" s="98"/>
      <c r="AA49" s="99"/>
    </row>
    <row r="50" spans="2:27" ht="15" customHeight="1" x14ac:dyDescent="0.25">
      <c r="B50" s="121"/>
      <c r="C50" s="98"/>
      <c r="D50" s="98"/>
      <c r="E50" s="98"/>
      <c r="F50" s="111"/>
      <c r="G50" s="98"/>
      <c r="H50" s="111"/>
      <c r="I50" s="112"/>
      <c r="J50" s="98"/>
      <c r="K50" s="111"/>
      <c r="L50" s="112"/>
      <c r="M50" s="111"/>
      <c r="N50" s="112"/>
      <c r="O50" s="111"/>
      <c r="P50" s="112"/>
      <c r="Q50" s="98"/>
      <c r="R50" s="111"/>
      <c r="S50" s="112"/>
      <c r="T50" s="98"/>
      <c r="U50" s="111"/>
      <c r="V50" s="112"/>
      <c r="W50" s="98"/>
      <c r="X50" s="111"/>
      <c r="Y50" s="112"/>
      <c r="Z50" s="98"/>
      <c r="AA50" s="99"/>
    </row>
    <row r="51" spans="2:27" ht="15" customHeight="1" x14ac:dyDescent="0.25">
      <c r="B51" s="121"/>
      <c r="C51" s="98"/>
      <c r="D51" s="98"/>
      <c r="E51" s="98"/>
      <c r="F51" s="111"/>
      <c r="G51" s="98"/>
      <c r="H51" s="111"/>
      <c r="I51" s="112"/>
      <c r="J51" s="98"/>
      <c r="K51" s="111"/>
      <c r="L51" s="112"/>
      <c r="M51" s="111"/>
      <c r="N51" s="112"/>
      <c r="O51" s="111"/>
      <c r="P51" s="112"/>
      <c r="Q51" s="98"/>
      <c r="R51" s="111"/>
      <c r="S51" s="112"/>
      <c r="T51" s="98"/>
      <c r="U51" s="111"/>
      <c r="V51" s="112"/>
      <c r="W51" s="98"/>
      <c r="X51" s="111"/>
      <c r="Y51" s="112"/>
      <c r="Z51" s="98"/>
      <c r="AA51" s="99"/>
    </row>
    <row r="52" spans="2:27" ht="15" customHeight="1" x14ac:dyDescent="0.25">
      <c r="B52" s="120"/>
      <c r="C52" s="96"/>
      <c r="D52" s="96"/>
      <c r="E52" s="96"/>
      <c r="F52" s="109"/>
      <c r="G52" s="96"/>
      <c r="H52" s="109"/>
      <c r="I52" s="110"/>
      <c r="J52" s="96"/>
      <c r="K52" s="109"/>
      <c r="L52" s="110"/>
      <c r="M52" s="109"/>
      <c r="N52" s="110"/>
      <c r="O52" s="109"/>
      <c r="P52" s="110"/>
      <c r="Q52" s="96"/>
      <c r="R52" s="109"/>
      <c r="S52" s="110"/>
      <c r="T52" s="96"/>
      <c r="U52" s="109"/>
      <c r="V52" s="110"/>
      <c r="W52" s="96"/>
      <c r="X52" s="109"/>
      <c r="Y52" s="110"/>
      <c r="Z52" s="96"/>
      <c r="AA52" s="97"/>
    </row>
    <row r="53" spans="2:27" ht="15" customHeight="1" x14ac:dyDescent="0.25">
      <c r="B53" s="121"/>
      <c r="C53" s="98"/>
      <c r="D53" s="98"/>
      <c r="E53" s="98"/>
      <c r="F53" s="111"/>
      <c r="G53" s="98"/>
      <c r="H53" s="111"/>
      <c r="I53" s="112"/>
      <c r="J53" s="98"/>
      <c r="K53" s="111"/>
      <c r="L53" s="112"/>
      <c r="M53" s="111"/>
      <c r="N53" s="112"/>
      <c r="O53" s="111"/>
      <c r="P53" s="112"/>
      <c r="Q53" s="98"/>
      <c r="R53" s="111"/>
      <c r="S53" s="112"/>
      <c r="T53" s="98"/>
      <c r="U53" s="111"/>
      <c r="V53" s="112"/>
      <c r="W53" s="98"/>
      <c r="X53" s="111"/>
      <c r="Y53" s="112"/>
      <c r="Z53" s="98"/>
      <c r="AA53" s="99"/>
    </row>
    <row r="54" spans="2:27" ht="15" customHeight="1" x14ac:dyDescent="0.25">
      <c r="B54" s="121"/>
      <c r="C54" s="98"/>
      <c r="D54" s="98"/>
      <c r="E54" s="98"/>
      <c r="F54" s="111"/>
      <c r="G54" s="98"/>
      <c r="H54" s="111"/>
      <c r="I54" s="112"/>
      <c r="J54" s="98"/>
      <c r="K54" s="111"/>
      <c r="L54" s="112"/>
      <c r="M54" s="111"/>
      <c r="N54" s="112"/>
      <c r="O54" s="111"/>
      <c r="P54" s="112"/>
      <c r="Q54" s="98"/>
      <c r="R54" s="111"/>
      <c r="S54" s="112"/>
      <c r="T54" s="98"/>
      <c r="U54" s="111"/>
      <c r="V54" s="112"/>
      <c r="W54" s="98"/>
      <c r="X54" s="111"/>
      <c r="Y54" s="112"/>
      <c r="Z54" s="98"/>
      <c r="AA54" s="99"/>
    </row>
    <row r="55" spans="2:27" ht="15" customHeight="1" x14ac:dyDescent="0.25">
      <c r="B55" s="121"/>
      <c r="C55" s="98"/>
      <c r="D55" s="98"/>
      <c r="E55" s="98"/>
      <c r="F55" s="111"/>
      <c r="G55" s="98"/>
      <c r="H55" s="111"/>
      <c r="I55" s="112"/>
      <c r="J55" s="98"/>
      <c r="K55" s="111"/>
      <c r="L55" s="112"/>
      <c r="M55" s="111"/>
      <c r="N55" s="112"/>
      <c r="O55" s="111"/>
      <c r="P55" s="112"/>
      <c r="Q55" s="98"/>
      <c r="R55" s="111"/>
      <c r="S55" s="112"/>
      <c r="T55" s="98"/>
      <c r="U55" s="111"/>
      <c r="V55" s="112"/>
      <c r="W55" s="98"/>
      <c r="X55" s="111"/>
      <c r="Y55" s="112"/>
      <c r="Z55" s="98"/>
      <c r="AA55" s="99"/>
    </row>
    <row r="56" spans="2:27" ht="15" customHeight="1" x14ac:dyDescent="0.25">
      <c r="B56" s="121"/>
      <c r="C56" s="98"/>
      <c r="D56" s="98"/>
      <c r="E56" s="98"/>
      <c r="F56" s="111"/>
      <c r="G56" s="98"/>
      <c r="H56" s="111"/>
      <c r="I56" s="112"/>
      <c r="J56" s="98"/>
      <c r="K56" s="111"/>
      <c r="L56" s="112"/>
      <c r="M56" s="111"/>
      <c r="N56" s="112"/>
      <c r="O56" s="111"/>
      <c r="P56" s="112"/>
      <c r="Q56" s="98"/>
      <c r="R56" s="111"/>
      <c r="S56" s="112"/>
      <c r="T56" s="98"/>
      <c r="U56" s="111"/>
      <c r="V56" s="112"/>
      <c r="W56" s="98"/>
      <c r="X56" s="111"/>
      <c r="Y56" s="112"/>
      <c r="Z56" s="98"/>
      <c r="AA56" s="99"/>
    </row>
    <row r="57" spans="2:27" ht="15" customHeight="1" x14ac:dyDescent="0.25">
      <c r="B57" s="120"/>
      <c r="C57" s="96"/>
      <c r="D57" s="96"/>
      <c r="E57" s="96"/>
      <c r="F57" s="109"/>
      <c r="G57" s="96"/>
      <c r="H57" s="109"/>
      <c r="I57" s="110"/>
      <c r="J57" s="96"/>
      <c r="K57" s="109"/>
      <c r="L57" s="110"/>
      <c r="M57" s="109"/>
      <c r="N57" s="110"/>
      <c r="O57" s="109"/>
      <c r="P57" s="110"/>
      <c r="Q57" s="96"/>
      <c r="R57" s="109"/>
      <c r="S57" s="110"/>
      <c r="T57" s="96"/>
      <c r="U57" s="109"/>
      <c r="V57" s="110"/>
      <c r="W57" s="96"/>
      <c r="X57" s="109"/>
      <c r="Y57" s="110"/>
      <c r="Z57" s="96"/>
      <c r="AA57" s="97"/>
    </row>
    <row r="58" spans="2:27" ht="15" customHeight="1" thickBot="1" x14ac:dyDescent="0.3">
      <c r="B58" s="124"/>
      <c r="C58" s="104"/>
      <c r="D58" s="105"/>
      <c r="E58" s="105"/>
      <c r="F58" s="117"/>
      <c r="G58" s="105"/>
      <c r="H58" s="117"/>
      <c r="I58" s="118"/>
      <c r="J58" s="105"/>
      <c r="K58" s="117"/>
      <c r="L58" s="118"/>
      <c r="M58" s="117"/>
      <c r="N58" s="118"/>
      <c r="O58" s="117"/>
      <c r="P58" s="118"/>
      <c r="Q58" s="105"/>
      <c r="R58" s="117"/>
      <c r="S58" s="118"/>
      <c r="T58" s="105"/>
      <c r="U58" s="117"/>
      <c r="V58" s="118"/>
      <c r="W58" s="105"/>
      <c r="X58" s="117"/>
      <c r="Y58" s="118"/>
      <c r="Z58" s="105"/>
      <c r="AA58" s="106"/>
    </row>
    <row r="59" spans="2:27" ht="15" customHeight="1" x14ac:dyDescent="0.25">
      <c r="B59" s="91"/>
      <c r="C59" s="91"/>
      <c r="D59" s="91"/>
      <c r="E59" s="91"/>
      <c r="F59" s="91"/>
      <c r="G59" s="91"/>
      <c r="H59" s="91"/>
      <c r="I59" s="91"/>
      <c r="J59" s="91"/>
      <c r="K59" s="91"/>
      <c r="L59" s="91"/>
      <c r="M59" s="91"/>
      <c r="N59" s="91"/>
      <c r="O59" s="91"/>
      <c r="P59" s="91"/>
      <c r="Q59" s="91"/>
      <c r="R59" s="91"/>
      <c r="S59" s="91"/>
      <c r="T59" s="91"/>
      <c r="U59" s="91"/>
      <c r="V59" s="91"/>
      <c r="W59" s="91"/>
      <c r="X59" s="91"/>
      <c r="Y59" s="91"/>
      <c r="Z59" s="91"/>
      <c r="AA59" s="91"/>
    </row>
    <row r="60" spans="2:27" s="51" customFormat="1" ht="15" customHeight="1" x14ac:dyDescent="0.25">
      <c r="B60" s="130"/>
      <c r="C60" s="133" t="s">
        <v>0</v>
      </c>
      <c r="D60" s="132"/>
      <c r="E60" s="27"/>
      <c r="F60" s="27"/>
      <c r="G60" s="27"/>
      <c r="H60" s="27"/>
      <c r="I60" s="27"/>
      <c r="J60" s="27"/>
      <c r="K60" s="27"/>
      <c r="L60" s="27"/>
      <c r="M60" s="27"/>
      <c r="N60" s="27"/>
      <c r="O60" s="27"/>
      <c r="P60" s="27"/>
      <c r="Q60" s="27"/>
      <c r="R60" s="27"/>
      <c r="S60" s="27"/>
      <c r="T60" s="27"/>
      <c r="U60" s="27"/>
      <c r="V60" s="27"/>
      <c r="W60" s="27"/>
      <c r="X60" s="27"/>
      <c r="Y60" s="27"/>
      <c r="Z60" s="27"/>
      <c r="AA60" s="25"/>
    </row>
    <row r="61" spans="2:27" s="51" customFormat="1" ht="15" customHeight="1" x14ac:dyDescent="0.25">
      <c r="B61" s="130"/>
      <c r="C61" s="131" t="s">
        <v>10</v>
      </c>
      <c r="D61" s="204" t="s">
        <v>103</v>
      </c>
      <c r="E61" s="203"/>
      <c r="F61" s="203"/>
      <c r="G61" s="203"/>
      <c r="H61" s="203"/>
      <c r="I61" s="27"/>
      <c r="J61" s="27"/>
      <c r="K61" s="27"/>
      <c r="L61" s="27"/>
      <c r="M61" s="27"/>
      <c r="N61" s="27"/>
      <c r="O61" s="27"/>
      <c r="P61" s="27"/>
      <c r="Q61" s="27"/>
      <c r="R61" s="27"/>
      <c r="S61" s="27"/>
      <c r="T61" s="27"/>
      <c r="U61" s="27"/>
      <c r="V61" s="27"/>
      <c r="W61" s="27"/>
      <c r="X61" s="27"/>
      <c r="Y61" s="27"/>
      <c r="Z61" s="27"/>
      <c r="AA61" s="25"/>
    </row>
    <row r="62" spans="2:27" ht="15" customHeight="1" x14ac:dyDescent="0.25">
      <c r="B62" s="92"/>
      <c r="C62" s="131" t="s">
        <v>10</v>
      </c>
      <c r="D62" s="204" t="s">
        <v>105</v>
      </c>
      <c r="E62" s="52"/>
      <c r="F62" s="52"/>
      <c r="G62" s="52"/>
      <c r="H62" s="52"/>
      <c r="I62" s="52"/>
      <c r="J62" s="52"/>
      <c r="K62" s="52"/>
      <c r="L62" s="52"/>
      <c r="M62" s="52"/>
      <c r="N62" s="52"/>
      <c r="O62" s="52"/>
      <c r="P62" s="52"/>
      <c r="Q62" s="52"/>
      <c r="R62" s="52"/>
      <c r="S62" s="52"/>
      <c r="T62" s="52"/>
      <c r="U62" s="52"/>
      <c r="V62" s="52"/>
      <c r="W62" s="52"/>
      <c r="X62" s="52"/>
      <c r="Y62" s="52"/>
      <c r="Z62" s="52"/>
      <c r="AA62" s="93"/>
    </row>
    <row r="63" spans="2:27" ht="15" customHeight="1" x14ac:dyDescent="0.25">
      <c r="B63" s="92"/>
      <c r="C63" s="52"/>
      <c r="D63" s="52"/>
      <c r="E63" s="52"/>
      <c r="F63" s="52"/>
      <c r="G63" s="52"/>
      <c r="H63" s="52"/>
      <c r="I63" s="52"/>
      <c r="J63" s="52"/>
      <c r="K63" s="52"/>
      <c r="L63" s="52"/>
      <c r="M63" s="52"/>
      <c r="N63" s="52"/>
      <c r="O63" s="52"/>
      <c r="P63" s="52"/>
      <c r="Q63" s="52"/>
      <c r="R63" s="52"/>
      <c r="S63" s="52"/>
      <c r="T63" s="52"/>
      <c r="U63" s="52"/>
      <c r="V63" s="52"/>
      <c r="W63" s="52"/>
      <c r="X63" s="52"/>
      <c r="Y63" s="52"/>
      <c r="Z63" s="52"/>
      <c r="AA63" s="93"/>
    </row>
    <row r="64" spans="2:27" ht="15" customHeight="1" x14ac:dyDescent="0.25">
      <c r="B64" s="93"/>
      <c r="C64" s="92"/>
      <c r="D64" s="93"/>
      <c r="E64" s="93"/>
      <c r="F64" s="93"/>
      <c r="G64" s="93"/>
      <c r="H64" s="93"/>
      <c r="I64" s="93"/>
      <c r="J64" s="93"/>
      <c r="K64" s="93"/>
      <c r="L64" s="93"/>
      <c r="M64" s="93"/>
      <c r="N64" s="93"/>
      <c r="O64" s="93"/>
      <c r="P64" s="93"/>
      <c r="Q64" s="93"/>
      <c r="R64" s="93"/>
      <c r="S64" s="93"/>
      <c r="T64" s="93"/>
      <c r="U64" s="93"/>
      <c r="V64" s="93"/>
      <c r="W64" s="93"/>
      <c r="X64" s="93"/>
      <c r="Y64" s="93"/>
      <c r="Z64" s="93"/>
      <c r="AA64" s="93"/>
    </row>
    <row r="65" spans="2:27" ht="15" customHeight="1" x14ac:dyDescent="0.25">
      <c r="B65" s="52"/>
      <c r="C65" s="90"/>
      <c r="D65" s="52"/>
      <c r="E65" s="52"/>
      <c r="F65" s="52"/>
      <c r="G65" s="52"/>
      <c r="H65" s="52"/>
      <c r="I65" s="52"/>
      <c r="J65" s="52"/>
      <c r="K65" s="52"/>
      <c r="L65" s="52"/>
      <c r="M65" s="52"/>
      <c r="N65" s="52"/>
      <c r="O65" s="52"/>
      <c r="P65" s="52"/>
      <c r="Q65" s="52"/>
      <c r="R65" s="52"/>
      <c r="S65" s="52"/>
      <c r="T65" s="52"/>
      <c r="U65" s="52"/>
      <c r="V65" s="52"/>
      <c r="W65" s="52"/>
      <c r="X65" s="52"/>
      <c r="Y65" s="52"/>
      <c r="Z65" s="52"/>
      <c r="AA65" s="52"/>
    </row>
    <row r="66" spans="2:27" ht="15" customHeight="1" x14ac:dyDescent="0.25">
      <c r="B66" s="52"/>
      <c r="C66" s="90"/>
      <c r="D66" s="52"/>
      <c r="E66" s="52"/>
      <c r="F66" s="52"/>
      <c r="G66" s="52"/>
      <c r="H66" s="52"/>
      <c r="I66" s="52"/>
      <c r="J66" s="52"/>
      <c r="K66" s="52"/>
      <c r="L66" s="52"/>
      <c r="M66" s="52"/>
      <c r="N66" s="52"/>
      <c r="O66" s="52"/>
      <c r="P66" s="52"/>
      <c r="Q66" s="52"/>
      <c r="R66" s="52"/>
      <c r="S66" s="52"/>
      <c r="T66" s="52"/>
      <c r="U66" s="52"/>
      <c r="V66" s="52"/>
      <c r="W66" s="52"/>
      <c r="X66" s="52"/>
      <c r="Y66" s="52"/>
      <c r="Z66" s="52"/>
      <c r="AA66" s="52"/>
    </row>
    <row r="67" spans="2:27" ht="15" customHeight="1" x14ac:dyDescent="0.25">
      <c r="B67" s="52"/>
      <c r="C67" s="90"/>
      <c r="D67" s="52"/>
      <c r="E67" s="52"/>
      <c r="F67" s="52"/>
      <c r="G67" s="52"/>
      <c r="H67" s="52"/>
      <c r="I67" s="52"/>
      <c r="J67" s="52"/>
      <c r="K67" s="52"/>
      <c r="L67" s="52"/>
      <c r="M67" s="52"/>
      <c r="N67" s="52"/>
      <c r="O67" s="52"/>
      <c r="P67" s="52"/>
      <c r="Q67" s="52"/>
      <c r="R67" s="52"/>
      <c r="S67" s="52"/>
      <c r="T67" s="52"/>
      <c r="U67" s="52"/>
      <c r="V67" s="52"/>
      <c r="W67" s="52"/>
      <c r="X67" s="52"/>
      <c r="Y67" s="52"/>
      <c r="Z67" s="52"/>
      <c r="AA67" s="52"/>
    </row>
    <row r="68" spans="2:27" ht="15" customHeight="1" x14ac:dyDescent="0.25">
      <c r="B68" s="52"/>
      <c r="C68" s="90"/>
      <c r="D68" s="52"/>
      <c r="E68" s="52"/>
      <c r="F68" s="52"/>
      <c r="G68" s="52"/>
      <c r="H68" s="52"/>
      <c r="I68" s="52"/>
      <c r="J68" s="52"/>
      <c r="K68" s="52"/>
      <c r="L68" s="52"/>
      <c r="M68" s="52"/>
      <c r="N68" s="52"/>
      <c r="O68" s="52"/>
      <c r="P68" s="52"/>
      <c r="Q68" s="52"/>
      <c r="R68" s="52"/>
      <c r="S68" s="52"/>
      <c r="T68" s="52"/>
      <c r="U68" s="52"/>
      <c r="V68" s="52"/>
      <c r="W68" s="52"/>
      <c r="X68" s="52"/>
      <c r="Y68" s="52"/>
      <c r="Z68" s="52"/>
      <c r="AA68" s="52"/>
    </row>
    <row r="69" spans="2:27" ht="15" customHeight="1" x14ac:dyDescent="0.25">
      <c r="B69" s="52"/>
      <c r="C69" s="90"/>
      <c r="D69" s="52"/>
      <c r="E69" s="52"/>
      <c r="F69" s="52"/>
      <c r="G69" s="52"/>
      <c r="H69" s="52"/>
      <c r="I69" s="52"/>
      <c r="J69" s="52"/>
      <c r="K69" s="52"/>
      <c r="L69" s="52"/>
      <c r="M69" s="52"/>
      <c r="N69" s="52"/>
      <c r="O69" s="52"/>
      <c r="P69" s="52"/>
      <c r="Q69" s="52"/>
      <c r="R69" s="52"/>
      <c r="S69" s="52"/>
      <c r="T69" s="52"/>
      <c r="U69" s="52"/>
      <c r="V69" s="52"/>
      <c r="W69" s="52"/>
      <c r="X69" s="52"/>
      <c r="Y69" s="52"/>
      <c r="Z69" s="52"/>
      <c r="AA69" s="52"/>
    </row>
    <row r="70" spans="2:27" ht="15" customHeight="1" x14ac:dyDescent="0.25">
      <c r="B70" s="52"/>
      <c r="C70" s="90"/>
      <c r="D70" s="52"/>
      <c r="E70" s="52"/>
      <c r="F70" s="52"/>
      <c r="G70" s="52"/>
      <c r="H70" s="52"/>
      <c r="I70" s="52"/>
      <c r="J70" s="52"/>
      <c r="K70" s="52"/>
      <c r="L70" s="52"/>
      <c r="M70" s="52"/>
      <c r="N70" s="52"/>
      <c r="O70" s="52"/>
      <c r="P70" s="52"/>
      <c r="Q70" s="52"/>
      <c r="R70" s="52"/>
      <c r="S70" s="52"/>
      <c r="T70" s="52"/>
      <c r="U70" s="52"/>
      <c r="V70" s="52"/>
      <c r="W70" s="52"/>
      <c r="X70" s="52"/>
      <c r="Y70" s="52"/>
      <c r="Z70" s="52"/>
      <c r="AA70" s="52"/>
    </row>
  </sheetData>
  <sheetProtection formatCells="0" formatColumns="0" formatRows="0" insertColumns="0" insertRows="0" insertHyperlinks="0" deleteColumns="0" deleteRows="0" sort="0" autoFilter="0" pivotTables="0"/>
  <mergeCells count="20">
    <mergeCell ref="B8:AA8"/>
    <mergeCell ref="B2:AA3"/>
    <mergeCell ref="B4:AA4"/>
    <mergeCell ref="B5:AA5"/>
    <mergeCell ref="B6:AA7"/>
    <mergeCell ref="B17:F18"/>
    <mergeCell ref="G17:H18"/>
    <mergeCell ref="B9:AA9"/>
    <mergeCell ref="H11:Z11"/>
    <mergeCell ref="H13:T13"/>
    <mergeCell ref="W13:Z13"/>
    <mergeCell ref="B15:AA16"/>
    <mergeCell ref="Y17:AA18"/>
    <mergeCell ref="V17:X18"/>
    <mergeCell ref="I17:K18"/>
    <mergeCell ref="L17:O17"/>
    <mergeCell ref="L18:M18"/>
    <mergeCell ref="N18:O18"/>
    <mergeCell ref="P17:R18"/>
    <mergeCell ref="S17:U18"/>
  </mergeCell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31</vt:i4>
      </vt:variant>
    </vt:vector>
  </HeadingPairs>
  <TitlesOfParts>
    <vt:vector size="48" baseType="lpstr">
      <vt:lpstr>DATOS</vt:lpstr>
      <vt:lpstr>CARATULA</vt:lpstr>
      <vt:lpstr>ANT-01</vt:lpstr>
      <vt:lpstr>ANT-01B</vt:lpstr>
      <vt:lpstr>ANT-02</vt:lpstr>
      <vt:lpstr>ANT-02B</vt:lpstr>
      <vt:lpstr>ANT-02C</vt:lpstr>
      <vt:lpstr>ANT-03</vt:lpstr>
      <vt:lpstr>ANT-04</vt:lpstr>
      <vt:lpstr>ANT-05</vt:lpstr>
      <vt:lpstr>ANT-05A</vt:lpstr>
      <vt:lpstr>ANT-06</vt:lpstr>
      <vt:lpstr>ANT-07</vt:lpstr>
      <vt:lpstr>ANT-09</vt:lpstr>
      <vt:lpstr>ANT-10</vt:lpstr>
      <vt:lpstr>ANT-11</vt:lpstr>
      <vt:lpstr>ANT-12</vt:lpstr>
      <vt:lpstr>'ANT-01'!Área_de_impresión</vt:lpstr>
      <vt:lpstr>'ANT-02'!Área_de_impresión</vt:lpstr>
      <vt:lpstr>'ANT-03'!Área_de_impresión</vt:lpstr>
      <vt:lpstr>'ANT-04'!Área_de_impresión</vt:lpstr>
      <vt:lpstr>'ANT-05'!Área_de_impresión</vt:lpstr>
      <vt:lpstr>'ANT-05A'!Área_de_impresión</vt:lpstr>
      <vt:lpstr>'ANT-07'!Área_de_impresión</vt:lpstr>
      <vt:lpstr>'ANT-09'!Área_de_impresión</vt:lpstr>
      <vt:lpstr>'ANT-10'!Área_de_impresión</vt:lpstr>
      <vt:lpstr>'ANT-11'!Área_de_impresión</vt:lpstr>
      <vt:lpstr>'ANT-12'!Área_de_impresión</vt:lpstr>
      <vt:lpstr>CARATULA!Área_de_impresión</vt:lpstr>
      <vt:lpstr>DATOS!Área_de_impresión</vt:lpstr>
      <vt:lpstr>'ANT-02B'!Print_Area</vt:lpstr>
      <vt:lpstr>'ANT-02C'!Print_Area</vt:lpstr>
      <vt:lpstr>'ANT-06'!Print_Area</vt:lpstr>
      <vt:lpstr>'ANT-02B'!Print_Titles</vt:lpstr>
      <vt:lpstr>'ANT-02C'!Print_Titles</vt:lpstr>
      <vt:lpstr>'ANT-06'!Print_Titles</vt:lpstr>
      <vt:lpstr>'ANT-01'!Títulos_a_imprimir</vt:lpstr>
      <vt:lpstr>'ANT-02'!Títulos_a_imprimir</vt:lpstr>
      <vt:lpstr>'ANT-03'!Títulos_a_imprimir</vt:lpstr>
      <vt:lpstr>'ANT-04'!Títulos_a_imprimir</vt:lpstr>
      <vt:lpstr>'ANT-05'!Títulos_a_imprimir</vt:lpstr>
      <vt:lpstr>'ANT-05A'!Títulos_a_imprimir</vt:lpstr>
      <vt:lpstr>'ANT-07'!Títulos_a_imprimir</vt:lpstr>
      <vt:lpstr>'ANT-09'!Títulos_a_imprimir</vt:lpstr>
      <vt:lpstr>'ANT-10'!Títulos_a_imprimir</vt:lpstr>
      <vt:lpstr>'ANT-11'!Títulos_a_imprimir</vt:lpstr>
      <vt:lpstr>'ANT-12'!Títulos_a_imprimir</vt:lpstr>
      <vt:lpstr>CARATULA!Títulos_a_imprimir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2023-08-28T15:29:42Z</dcterms:modified>
</cp:coreProperties>
</file>