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66925"/>
  <mc:AlternateContent xmlns:mc="http://schemas.openxmlformats.org/markup-compatibility/2006">
    <mc:Choice Requires="x15">
      <x15ac:absPath xmlns:x15ac="http://schemas.microsoft.com/office/spreadsheetml/2010/11/ac" url="J:\1001_AGQ_Monit2_Rinca\Informes\0_Informes de avance\Informes Tareas\01_Piezometría\16_Anual para CDE Junio 2022\Anexos Piezometría 2022\Anexo C_Niveles Formato SMA\"/>
    </mc:Choice>
  </mc:AlternateContent>
  <xr:revisionPtr revIDLastSave="0" documentId="13_ncr:1_{6E8D23E6-79E1-414C-BBF0-7EEA5CDD9519}" xr6:coauthVersionLast="47" xr6:coauthVersionMax="47" xr10:uidLastSave="{00000000-0000-0000-0000-000000000000}"/>
  <bookViews>
    <workbookView xWindow="-120" yWindow="-120" windowWidth="20730" windowHeight="11160" activeTab="4" xr2:uid="{00000000-000D-0000-FFFF-FFFF00000000}"/>
  </bookViews>
  <sheets>
    <sheet name="Leeme" sheetId="6" r:id="rId1"/>
    <sheet name="Antecedentes" sheetId="7" r:id="rId2"/>
    <sheet name="PuntosMonitoreo" sheetId="1" r:id="rId3"/>
    <sheet name="DatosMonitoreo" sheetId="3" r:id="rId4"/>
    <sheet name="Limites" sheetId="2" r:id="rId5"/>
    <sheet name="Validacion (Uso SMA)" sheetId="4" r:id="rId6"/>
  </sheets>
  <definedNames>
    <definedName name="_xlnm._FilterDatabase" localSheetId="3" hidden="1">DatosMonitoreo!$A$1:$H$301</definedName>
    <definedName name="_xlnm._FilterDatabase" localSheetId="4" hidden="1">Limites!$A$1:$K$46</definedName>
    <definedName name="_xlnm._FilterDatabase" localSheetId="2" hidden="1">PuntosMonitoreo!$A$1:$G$1</definedName>
    <definedName name="_xlnm._FilterDatabase" localSheetId="5" hidden="1">'Validacion (Uso SMA)'!$A$1:$D$156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6" i="3" l="1"/>
  <c r="C37" i="3"/>
  <c r="C68" i="3"/>
  <c r="C69" i="3"/>
  <c r="C70" i="3"/>
  <c r="C146" i="3"/>
  <c r="C147" i="3"/>
  <c r="C148" i="3"/>
  <c r="C182" i="3"/>
  <c r="C183" i="3"/>
  <c r="C184" i="3"/>
  <c r="C245" i="3"/>
  <c r="C246" i="3"/>
  <c r="C247" i="3"/>
  <c r="C38" i="3"/>
  <c r="C39" i="3"/>
  <c r="C40" i="3"/>
  <c r="C71" i="3"/>
  <c r="C72" i="3"/>
  <c r="C73" i="3"/>
  <c r="C143" i="3"/>
  <c r="C144" i="3"/>
  <c r="C145" i="3"/>
  <c r="C200" i="3"/>
  <c r="C201" i="3"/>
  <c r="C202" i="3"/>
  <c r="C260" i="3"/>
  <c r="C261" i="3"/>
  <c r="C262" i="3"/>
  <c r="C41" i="3"/>
  <c r="C42" i="3"/>
  <c r="C43" i="3"/>
  <c r="C74" i="3"/>
  <c r="C75" i="3"/>
  <c r="C76" i="3"/>
  <c r="C149" i="3"/>
  <c r="C150" i="3"/>
  <c r="C151" i="3"/>
  <c r="C185" i="3"/>
  <c r="C186" i="3"/>
  <c r="C187" i="3"/>
  <c r="C248" i="3"/>
  <c r="C249" i="3"/>
  <c r="C250" i="3"/>
  <c r="C44" i="3"/>
  <c r="C45" i="3"/>
  <c r="C46" i="3"/>
  <c r="C77" i="3"/>
  <c r="C78" i="3"/>
  <c r="C79" i="3"/>
  <c r="C152" i="3"/>
  <c r="C153" i="3"/>
  <c r="C154" i="3"/>
  <c r="C188" i="3"/>
  <c r="C189" i="3"/>
  <c r="C190" i="3"/>
  <c r="C251" i="3"/>
  <c r="C252" i="3"/>
  <c r="C253" i="3"/>
  <c r="C47" i="3"/>
  <c r="C48" i="3"/>
  <c r="C49" i="3"/>
  <c r="C80" i="3"/>
  <c r="C81" i="3"/>
  <c r="C82" i="3"/>
  <c r="C155" i="3"/>
  <c r="C156" i="3"/>
  <c r="C157" i="3"/>
  <c r="C224" i="3"/>
  <c r="C225" i="3"/>
  <c r="C226" i="3"/>
  <c r="C263" i="3"/>
  <c r="C264" i="3"/>
  <c r="C265" i="3"/>
  <c r="C53" i="3"/>
  <c r="C54" i="3"/>
  <c r="C55" i="3"/>
  <c r="C83" i="3"/>
  <c r="C84" i="3"/>
  <c r="C85" i="3"/>
  <c r="C161" i="3"/>
  <c r="C162" i="3"/>
  <c r="C163" i="3"/>
  <c r="C191" i="3"/>
  <c r="C192" i="3"/>
  <c r="C193" i="3"/>
  <c r="C254" i="3"/>
  <c r="C255" i="3"/>
  <c r="C256" i="3"/>
  <c r="C56" i="3"/>
  <c r="C57" i="3"/>
  <c r="C58" i="3"/>
  <c r="C86" i="3"/>
  <c r="C87" i="3"/>
  <c r="C88" i="3"/>
  <c r="C164" i="3"/>
  <c r="C165" i="3"/>
  <c r="C166" i="3"/>
  <c r="C194" i="3"/>
  <c r="C195" i="3"/>
  <c r="C196" i="3"/>
  <c r="C242" i="3"/>
  <c r="C243" i="3"/>
  <c r="C244" i="3"/>
  <c r="C50" i="3"/>
  <c r="C51" i="3"/>
  <c r="C52" i="3"/>
  <c r="C89" i="3"/>
  <c r="C90" i="3"/>
  <c r="C91" i="3"/>
  <c r="C158" i="3"/>
  <c r="C159" i="3"/>
  <c r="C160" i="3"/>
  <c r="C197" i="3"/>
  <c r="C198" i="3"/>
  <c r="C199" i="3"/>
  <c r="C257" i="3"/>
  <c r="C258" i="3"/>
  <c r="C259" i="3"/>
  <c r="C2" i="3"/>
  <c r="C3" i="3"/>
  <c r="C4" i="3"/>
  <c r="C113" i="3"/>
  <c r="C114" i="3"/>
  <c r="C115" i="3"/>
  <c r="C179" i="3"/>
  <c r="C180" i="3"/>
  <c r="C181" i="3"/>
  <c r="C230" i="3"/>
  <c r="C231" i="3"/>
  <c r="C232" i="3"/>
  <c r="C290" i="3"/>
  <c r="C291" i="3"/>
  <c r="C292" i="3"/>
  <c r="C29" i="3"/>
  <c r="C30" i="3"/>
  <c r="C31" i="3"/>
  <c r="C92" i="3"/>
  <c r="C93" i="3"/>
  <c r="C94" i="3"/>
  <c r="C122" i="3"/>
  <c r="C123" i="3"/>
  <c r="C124" i="3"/>
  <c r="C218" i="3"/>
  <c r="C219" i="3"/>
  <c r="C220" i="3"/>
  <c r="C281" i="3"/>
  <c r="C282" i="3"/>
  <c r="C283" i="3"/>
  <c r="C5" i="3"/>
  <c r="C6" i="3"/>
  <c r="C7" i="3"/>
  <c r="C116" i="3"/>
  <c r="C117" i="3"/>
  <c r="C118" i="3"/>
  <c r="C167" i="3"/>
  <c r="C168" i="3"/>
  <c r="C169" i="3"/>
  <c r="C221" i="3"/>
  <c r="C222" i="3"/>
  <c r="C223" i="3"/>
  <c r="C284" i="3"/>
  <c r="C285" i="3"/>
  <c r="C286" i="3"/>
  <c r="C32" i="3"/>
  <c r="C33" i="3"/>
  <c r="C34" i="3"/>
  <c r="C95" i="3"/>
  <c r="C96" i="3"/>
  <c r="C97" i="3"/>
  <c r="C125" i="3"/>
  <c r="C126" i="3"/>
  <c r="C127" i="3"/>
  <c r="C227" i="3"/>
  <c r="C228" i="3"/>
  <c r="C229" i="3"/>
  <c r="C287" i="3"/>
  <c r="C288" i="3"/>
  <c r="C289" i="3"/>
  <c r="C59" i="3"/>
  <c r="C60" i="3"/>
  <c r="C61" i="3"/>
  <c r="C62" i="3"/>
  <c r="C63" i="3"/>
  <c r="C64" i="3"/>
  <c r="C176" i="3"/>
  <c r="C177" i="3"/>
  <c r="C178" i="3"/>
  <c r="C233" i="3"/>
  <c r="C234" i="3"/>
  <c r="C235" i="3"/>
  <c r="C293" i="3"/>
  <c r="C294" i="3"/>
  <c r="C295" i="3"/>
  <c r="C8" i="3"/>
  <c r="C9" i="3"/>
  <c r="C10" i="3"/>
  <c r="C119" i="3"/>
  <c r="C120" i="3"/>
  <c r="C121" i="3"/>
  <c r="C170" i="3"/>
  <c r="C171" i="3"/>
  <c r="C172" i="3"/>
  <c r="C236" i="3"/>
  <c r="C237" i="3"/>
  <c r="C238" i="3"/>
  <c r="C296" i="3"/>
  <c r="C297" i="3"/>
  <c r="C298" i="3"/>
  <c r="C11" i="3"/>
  <c r="C12" i="3"/>
  <c r="C13" i="3"/>
  <c r="C65" i="3"/>
  <c r="C66" i="3"/>
  <c r="C67" i="3"/>
  <c r="C173" i="3"/>
  <c r="C174" i="3"/>
  <c r="C175" i="3"/>
  <c r="C239" i="3"/>
  <c r="C240" i="3"/>
  <c r="C241" i="3"/>
  <c r="C299" i="3"/>
  <c r="C300" i="3"/>
  <c r="C301" i="3"/>
  <c r="C14" i="3"/>
  <c r="C15" i="3"/>
  <c r="C16" i="3"/>
  <c r="C98" i="3"/>
  <c r="C99" i="3"/>
  <c r="C100" i="3"/>
  <c r="C128" i="3"/>
  <c r="C129" i="3"/>
  <c r="C130" i="3"/>
  <c r="C203" i="3"/>
  <c r="C204" i="3"/>
  <c r="C205" i="3"/>
  <c r="C266" i="3"/>
  <c r="C267" i="3"/>
  <c r="C268" i="3"/>
  <c r="C17" i="3"/>
  <c r="C18" i="3"/>
  <c r="C19" i="3"/>
  <c r="C101" i="3"/>
  <c r="C102" i="3"/>
  <c r="C103" i="3"/>
  <c r="C131" i="3"/>
  <c r="C132" i="3"/>
  <c r="C133" i="3"/>
  <c r="C206" i="3"/>
  <c r="C207" i="3"/>
  <c r="C208" i="3"/>
  <c r="C269" i="3"/>
  <c r="C270" i="3"/>
  <c r="C271" i="3"/>
  <c r="C20" i="3"/>
  <c r="C21" i="3"/>
  <c r="C22" i="3"/>
  <c r="C104" i="3"/>
  <c r="C105" i="3"/>
  <c r="C106" i="3"/>
  <c r="C134" i="3"/>
  <c r="C135" i="3"/>
  <c r="C136" i="3"/>
  <c r="C209" i="3"/>
  <c r="C210" i="3"/>
  <c r="C211" i="3"/>
  <c r="C272" i="3"/>
  <c r="C273" i="3"/>
  <c r="C274" i="3"/>
  <c r="C23" i="3"/>
  <c r="C24" i="3"/>
  <c r="C25" i="3"/>
  <c r="C107" i="3"/>
  <c r="C108" i="3"/>
  <c r="C109" i="3"/>
  <c r="C137" i="3"/>
  <c r="C138" i="3"/>
  <c r="C139" i="3"/>
  <c r="C212" i="3"/>
  <c r="C213" i="3"/>
  <c r="C214" i="3"/>
  <c r="C275" i="3"/>
  <c r="C276" i="3"/>
  <c r="C277" i="3"/>
  <c r="C26" i="3"/>
  <c r="C27" i="3"/>
  <c r="C28" i="3"/>
  <c r="C110" i="3"/>
  <c r="C111" i="3"/>
  <c r="C112" i="3"/>
  <c r="C140" i="3"/>
  <c r="C141" i="3"/>
  <c r="C142" i="3"/>
  <c r="C215" i="3"/>
  <c r="C216" i="3"/>
  <c r="C217" i="3"/>
  <c r="C278" i="3"/>
  <c r="C279" i="3"/>
  <c r="C280" i="3"/>
  <c r="C35" i="3" l="1"/>
  <c r="C46" i="2" l="1"/>
  <c r="C45" i="2"/>
  <c r="C44" i="2"/>
  <c r="C43" i="2"/>
  <c r="C42" i="2"/>
  <c r="C41" i="2"/>
  <c r="C40" i="2"/>
  <c r="C39" i="2"/>
  <c r="C38" i="2"/>
  <c r="C37" i="2"/>
  <c r="C36" i="2"/>
  <c r="C35" i="2"/>
  <c r="C34" i="2"/>
  <c r="C33" i="2"/>
  <c r="C32" i="2"/>
  <c r="C31" i="2"/>
  <c r="C30" i="2"/>
  <c r="C29" i="2"/>
  <c r="C28" i="2"/>
  <c r="C27" i="2"/>
  <c r="C26" i="2"/>
  <c r="C25" i="2"/>
  <c r="C24" i="2"/>
  <c r="C23" i="2"/>
  <c r="C22" i="2"/>
</calcChain>
</file>

<file path=xl/sharedStrings.xml><?xml version="1.0" encoding="utf-8"?>
<sst xmlns="http://schemas.openxmlformats.org/spreadsheetml/2006/main" count="1517" uniqueCount="107">
  <si>
    <t>Observaciones</t>
  </si>
  <si>
    <t>Mensual</t>
  </si>
  <si>
    <t>Huso</t>
  </si>
  <si>
    <t>Parametro</t>
  </si>
  <si>
    <t>Fecha</t>
  </si>
  <si>
    <t>LimiteInferior</t>
  </si>
  <si>
    <t>LimiteSuperior</t>
  </si>
  <si>
    <t>Valor</t>
  </si>
  <si>
    <t>No aplica</t>
  </si>
  <si>
    <t>UnidadMedida</t>
  </si>
  <si>
    <t>Instrucciones</t>
  </si>
  <si>
    <t>Hoja</t>
  </si>
  <si>
    <t>Descripción</t>
  </si>
  <si>
    <t>FrecuenciaReporte</t>
  </si>
  <si>
    <t>FechaVigenciaInicio</t>
  </si>
  <si>
    <t>FechaVigenciaTermino</t>
  </si>
  <si>
    <t>Descripción general:</t>
  </si>
  <si>
    <t>Instrucción</t>
  </si>
  <si>
    <t>Limites</t>
  </si>
  <si>
    <t>Validacion</t>
  </si>
  <si>
    <t>ParametroId</t>
  </si>
  <si>
    <t>UnidadFiscalizable</t>
  </si>
  <si>
    <t>IDSEA</t>
  </si>
  <si>
    <t>AñoAprobacion</t>
  </si>
  <si>
    <t xml:space="preserve">NumeroConsiderando </t>
  </si>
  <si>
    <t>TranscripcionConsiderando</t>
  </si>
  <si>
    <t>Semestral</t>
  </si>
  <si>
    <t>Antecedentes</t>
  </si>
  <si>
    <t>VariableReporte</t>
  </si>
  <si>
    <t>Anual</t>
  </si>
  <si>
    <t>NumeroRCA</t>
  </si>
  <si>
    <t>-</t>
  </si>
  <si>
    <t>Semanal</t>
  </si>
  <si>
    <t>Quincenal</t>
  </si>
  <si>
    <t>Horaria</t>
  </si>
  <si>
    <t>RCA</t>
  </si>
  <si>
    <t>TipoLimite</t>
  </si>
  <si>
    <t>FrecuenciaMonitoreo</t>
  </si>
  <si>
    <t>Diaria</t>
  </si>
  <si>
    <t>LB</t>
  </si>
  <si>
    <t>MM</t>
  </si>
  <si>
    <t>Trimestral</t>
  </si>
  <si>
    <t>Otro</t>
  </si>
  <si>
    <t>Nombre Completo del Parámetro</t>
  </si>
  <si>
    <t>Unidad de Medida Aceptada</t>
  </si>
  <si>
    <t>DatosMonitoreo</t>
  </si>
  <si>
    <r>
      <t xml:space="preserve">Tabla para validar información entregada 
</t>
    </r>
    <r>
      <rPr>
        <b/>
        <sz val="11"/>
        <color rgb="FF0070C0"/>
        <rFont val="Calibri"/>
        <family val="2"/>
        <scheme val="minor"/>
      </rPr>
      <t>*Uso interno SMA*</t>
    </r>
  </si>
  <si>
    <r>
      <t xml:space="preserve">Tabla con información de los límites o umbrales a cumplir según la RCA asociada            
</t>
    </r>
    <r>
      <rPr>
        <b/>
        <sz val="11"/>
        <color rgb="FF0070C0"/>
        <rFont val="Calibri"/>
        <family val="2"/>
        <scheme val="minor"/>
      </rPr>
      <t xml:space="preserve">*Se completa sólo una vez*       </t>
    </r>
  </si>
  <si>
    <r>
      <t xml:space="preserve">Tabla con listado de la totalidad de puntos de monitoreo incluidos en el plan de seguimiento ambiental autorizado por la RCA reportada
</t>
    </r>
    <r>
      <rPr>
        <b/>
        <sz val="11"/>
        <color rgb="FF0070C0"/>
        <rFont val="Calibri"/>
        <family val="2"/>
        <scheme val="minor"/>
      </rPr>
      <t>*Se completa sólo una vez*</t>
    </r>
  </si>
  <si>
    <t>Nivel de agua subterránea</t>
  </si>
  <si>
    <t>Cota del agua subterránea</t>
  </si>
  <si>
    <t>mbpr</t>
  </si>
  <si>
    <t>mbnt</t>
  </si>
  <si>
    <t>msnm</t>
  </si>
  <si>
    <t>Profundidad del agua subterránea bajo el nivel de terreno</t>
  </si>
  <si>
    <t>PuntoMonitoreo</t>
  </si>
  <si>
    <t>Profundidad del agua subterránea bajo el punto de referencia</t>
  </si>
  <si>
    <t>metros bajo el punto de referencia</t>
  </si>
  <si>
    <t>metros bajo el nivel de terreno</t>
  </si>
  <si>
    <t>metros sobre el nivel del mar</t>
  </si>
  <si>
    <t>PuntosMonitoreo</t>
  </si>
  <si>
    <t>Cantidad de agua</t>
  </si>
  <si>
    <t>ParametroReporte</t>
  </si>
  <si>
    <t>CoordenadaUTMEste</t>
  </si>
  <si>
    <t>CoordenadaUTMNorte</t>
  </si>
  <si>
    <t>CotaPuntoReferencia</t>
  </si>
  <si>
    <t>DistanciaEntreCotaPuntoReferenciaCotaTerreno</t>
  </si>
  <si>
    <t>IdETFAMedicion</t>
  </si>
  <si>
    <r>
      <t xml:space="preserve">1. Se deberán listar todos los puntos o pozos afectos al seguimiento ambiental que se reporta, utilizando el nombre indicado en la RCA o Plan de seguimiento. En caso de no estar identificado el nombre en dichos documentos, se deberá indicar un nombre propio que se deberá mantener por todo el periodo de reporte de la obligación. Cada fila corresponde a un punto o pozo.
2. Todas las coordenadas deberán ser ingresadas en metros y en Sistema UTM con Datum WGS84, identificando el huso correspondiente.
3. En el campo </t>
    </r>
    <r>
      <rPr>
        <b/>
        <sz val="11"/>
        <color theme="1"/>
        <rFont val="Calibri"/>
        <family val="2"/>
        <scheme val="minor"/>
      </rPr>
      <t xml:space="preserve">‘CotaPuntoReferencia’ </t>
    </r>
    <r>
      <rPr>
        <sz val="11"/>
        <color theme="1"/>
        <rFont val="Calibri"/>
        <family val="2"/>
        <scheme val="minor"/>
      </rPr>
      <t xml:space="preserve">deberá indicarse el valor de la cota del punto desde el cual se mide la profundidad del agua subterránea, en unidades de "msnm" (metros sobre el nivel del mar).
4. En el campo </t>
    </r>
    <r>
      <rPr>
        <b/>
        <sz val="11"/>
        <color theme="1"/>
        <rFont val="Calibri"/>
        <family val="2"/>
        <scheme val="minor"/>
      </rPr>
      <t>‘DistanciaEntreCotaPuntoReferenciaCotaTerreno’</t>
    </r>
    <r>
      <rPr>
        <sz val="11"/>
        <color theme="1"/>
        <rFont val="Calibri"/>
        <family val="2"/>
        <scheme val="minor"/>
      </rPr>
      <t xml:space="preserve"> deberá indicarse la distancia en metros entre la cota del punto de referencia y la cota de la superficie del terreno. Si el punto de referencia se ubica bajo el nivel de terreno, el valor de distancia deberá ser completado con un signo negativo. En caso de terrenos con topografías irregulares, este campo podrá rellenarse con un valor estimativo, por ejemplo, tomando un valor promedio en función de los datos disponibles; en tal caso ello deberá ser indicado en el campo </t>
    </r>
    <r>
      <rPr>
        <b/>
        <sz val="11"/>
        <color theme="1"/>
        <rFont val="Calibri"/>
        <family val="2"/>
        <scheme val="minor"/>
      </rPr>
      <t>‘Observaciones’</t>
    </r>
    <r>
      <rPr>
        <sz val="11"/>
        <color theme="1"/>
        <rFont val="Calibri"/>
        <family val="2"/>
        <scheme val="minor"/>
      </rPr>
      <t xml:space="preserve">. 
5. Para facilitar el llenado de los campos anteriores, puede consultarse el esquema disponible en la Hoja </t>
    </r>
    <r>
      <rPr>
        <b/>
        <sz val="11"/>
        <color theme="1"/>
        <rFont val="Calibri"/>
        <family val="2"/>
        <scheme val="minor"/>
      </rPr>
      <t>‘PuntosMonitoreo’</t>
    </r>
    <r>
      <rPr>
        <sz val="11"/>
        <color theme="1"/>
        <rFont val="Calibri"/>
        <family val="2"/>
        <scheme val="minor"/>
      </rPr>
      <t xml:space="preserve">, el cual especifica a modo de ejemplo las cotas, distancias y profundidades de interés en un pozo.
6. En el campo </t>
    </r>
    <r>
      <rPr>
        <b/>
        <sz val="11"/>
        <color theme="1"/>
        <rFont val="Calibri"/>
        <family val="2"/>
        <scheme val="minor"/>
      </rPr>
      <t>‘Observaciones’</t>
    </r>
    <r>
      <rPr>
        <sz val="11"/>
        <color theme="1"/>
        <rFont val="Calibri"/>
        <family val="2"/>
        <scheme val="minor"/>
      </rPr>
      <t xml:space="preserve"> deberá indicarse cualquier observación que sirva para comprender el estado del punto o pozo al momento de la medición (ejemplos: punto de monitoreo obstruido, pozo reemplazado, informar frecuencia de monitoreo distinta a la preestablecida, cambio de punto de referencia, etc.).</t>
    </r>
  </si>
  <si>
    <r>
      <t xml:space="preserve">1. Para cada fecha informada existen tres campos a completar en la columna </t>
    </r>
    <r>
      <rPr>
        <b/>
        <sz val="11"/>
        <color theme="1"/>
        <rFont val="Calibri"/>
        <family val="2"/>
        <scheme val="minor"/>
      </rPr>
      <t>‘Parametro’</t>
    </r>
    <r>
      <rPr>
        <sz val="11"/>
        <color theme="1"/>
        <rFont val="Calibri"/>
        <family val="2"/>
        <scheme val="minor"/>
      </rPr>
      <t xml:space="preserve">, a saber: </t>
    </r>
    <r>
      <rPr>
        <b/>
        <sz val="11"/>
        <color theme="1"/>
        <rFont val="Calibri"/>
        <family val="2"/>
        <scheme val="minor"/>
      </rPr>
      <t>‘Profundidad del agua subterránea bajo el punto de referencia’</t>
    </r>
    <r>
      <rPr>
        <sz val="11"/>
        <color theme="1"/>
        <rFont val="Calibri"/>
        <family val="2"/>
        <scheme val="minor"/>
      </rPr>
      <t xml:space="preserve">, </t>
    </r>
    <r>
      <rPr>
        <b/>
        <sz val="11"/>
        <color theme="1"/>
        <rFont val="Calibri"/>
        <family val="2"/>
        <scheme val="minor"/>
      </rPr>
      <t>‘Profundidad del agua subterránea bajo el nivel de terreno’</t>
    </r>
    <r>
      <rPr>
        <sz val="11"/>
        <color theme="1"/>
        <rFont val="Calibri"/>
        <family val="2"/>
        <scheme val="minor"/>
      </rPr>
      <t xml:space="preserve"> y </t>
    </r>
    <r>
      <rPr>
        <b/>
        <sz val="11"/>
        <color theme="1"/>
        <rFont val="Calibri"/>
        <family val="2"/>
        <scheme val="minor"/>
      </rPr>
      <t>‘Cota del agua subterránea’</t>
    </r>
    <r>
      <rPr>
        <sz val="11"/>
        <color theme="1"/>
        <rFont val="Calibri"/>
        <family val="2"/>
        <scheme val="minor"/>
      </rPr>
      <t xml:space="preserve">, los que deberán ser seleccionados a partir de la lista desplegable disponible. </t>
    </r>
    <r>
      <rPr>
        <b/>
        <sz val="11"/>
        <color theme="1"/>
        <rFont val="Calibri"/>
        <family val="2"/>
        <scheme val="minor"/>
      </rPr>
      <t>No se aceptarán otros parámetros</t>
    </r>
    <r>
      <rPr>
        <sz val="11"/>
        <color theme="1"/>
        <rFont val="Calibri"/>
        <family val="2"/>
        <scheme val="minor"/>
      </rPr>
      <t xml:space="preserve">.
2. El campo </t>
    </r>
    <r>
      <rPr>
        <b/>
        <sz val="11"/>
        <color theme="1"/>
        <rFont val="Calibri"/>
        <family val="2"/>
        <scheme val="minor"/>
      </rPr>
      <t xml:space="preserve">‘ParametroId’ </t>
    </r>
    <r>
      <rPr>
        <sz val="11"/>
        <color theme="1"/>
        <rFont val="Calibri"/>
        <family val="2"/>
        <scheme val="minor"/>
      </rPr>
      <t xml:space="preserve">es de uso interno SMA, y no debe ser modificado por el Titular.
3. El campo </t>
    </r>
    <r>
      <rPr>
        <b/>
        <sz val="11"/>
        <color theme="1"/>
        <rFont val="Calibri"/>
        <family val="2"/>
        <scheme val="minor"/>
      </rPr>
      <t xml:space="preserve">‘Valor’ </t>
    </r>
    <r>
      <rPr>
        <sz val="11"/>
        <color theme="1"/>
        <rFont val="Calibri"/>
        <family val="2"/>
        <scheme val="minor"/>
      </rPr>
      <t xml:space="preserve">deberá ser llenado según se indica a continuación: 
• El parámetro </t>
    </r>
    <r>
      <rPr>
        <b/>
        <sz val="11"/>
        <color theme="1"/>
        <rFont val="Calibri"/>
        <family val="2"/>
        <scheme val="minor"/>
      </rPr>
      <t xml:space="preserve">‘Profundidad del agua subterránea bajo el punto de referencia’ </t>
    </r>
    <r>
      <rPr>
        <sz val="11"/>
        <color theme="1"/>
        <rFont val="Calibri"/>
        <family val="2"/>
        <scheme val="minor"/>
      </rPr>
      <t xml:space="preserve">deberá ser completado con el dato bruto medido en terreno.
• El parámetro </t>
    </r>
    <r>
      <rPr>
        <b/>
        <sz val="11"/>
        <color theme="1"/>
        <rFont val="Calibri"/>
        <family val="2"/>
        <scheme val="minor"/>
      </rPr>
      <t xml:space="preserve">‘Profundidad del agua subterránea bajo el nivel de terreno’ </t>
    </r>
    <r>
      <rPr>
        <sz val="11"/>
        <color theme="1"/>
        <rFont val="Calibri"/>
        <family val="2"/>
        <scheme val="minor"/>
      </rPr>
      <t xml:space="preserve">deberá ser completado a partir del campo </t>
    </r>
    <r>
      <rPr>
        <b/>
        <sz val="11"/>
        <color theme="1"/>
        <rFont val="Calibri"/>
        <family val="2"/>
        <scheme val="minor"/>
      </rPr>
      <t xml:space="preserve">‘Profundidad del agua subterránea bajo el punto de referencia’ </t>
    </r>
    <r>
      <rPr>
        <sz val="11"/>
        <color theme="1"/>
        <rFont val="Calibri"/>
        <family val="2"/>
        <scheme val="minor"/>
      </rPr>
      <t xml:space="preserve">y del campo </t>
    </r>
    <r>
      <rPr>
        <b/>
        <sz val="11"/>
        <color theme="1"/>
        <rFont val="Calibri"/>
        <family val="2"/>
        <scheme val="minor"/>
      </rPr>
      <t>‘DistanciaEntreCotaPuntoReferenciaCotaTerreno’</t>
    </r>
    <r>
      <rPr>
        <sz val="11"/>
        <color theme="1"/>
        <rFont val="Calibri"/>
        <family val="2"/>
        <scheme val="minor"/>
      </rPr>
      <t xml:space="preserve"> de la Hoja </t>
    </r>
    <r>
      <rPr>
        <b/>
        <sz val="11"/>
        <color theme="1"/>
        <rFont val="Calibri"/>
        <family val="2"/>
        <scheme val="minor"/>
      </rPr>
      <t>‘PuntosMonitoreo’</t>
    </r>
    <r>
      <rPr>
        <sz val="11"/>
        <color theme="1"/>
        <rFont val="Calibri"/>
        <family val="2"/>
        <scheme val="minor"/>
      </rPr>
      <t xml:space="preserve">, según la fórmula siguiente: </t>
    </r>
    <r>
      <rPr>
        <i/>
        <sz val="11"/>
        <color theme="1"/>
        <rFont val="Calibri"/>
        <family val="2"/>
        <scheme val="minor"/>
      </rPr>
      <t>‘Profundidad del agua subterránea bajo el nivel de terreno’ = ‘Profundidad del agua subterránea bajo el punto de referencia’ – ‘DistanciaEntreCotaPuntoReferenciaCotaTerreno’</t>
    </r>
    <r>
      <rPr>
        <sz val="11"/>
        <color theme="1"/>
        <rFont val="Calibri"/>
        <family val="2"/>
        <scheme val="minor"/>
      </rPr>
      <t xml:space="preserve">.
• El parámetro </t>
    </r>
    <r>
      <rPr>
        <b/>
        <sz val="11"/>
        <color theme="1"/>
        <rFont val="Calibri"/>
        <family val="2"/>
        <scheme val="minor"/>
      </rPr>
      <t>‘Cota del agua subterránea’</t>
    </r>
    <r>
      <rPr>
        <sz val="11"/>
        <color theme="1"/>
        <rFont val="Calibri"/>
        <family val="2"/>
        <scheme val="minor"/>
      </rPr>
      <t xml:space="preserve"> deberá ser completado a partir del campo </t>
    </r>
    <r>
      <rPr>
        <b/>
        <sz val="11"/>
        <color theme="1"/>
        <rFont val="Calibri"/>
        <family val="2"/>
        <scheme val="minor"/>
      </rPr>
      <t>‘Profundidad del agua subterránea bajo el punto de referencia’</t>
    </r>
    <r>
      <rPr>
        <sz val="11"/>
        <color theme="1"/>
        <rFont val="Calibri"/>
        <family val="2"/>
        <scheme val="minor"/>
      </rPr>
      <t xml:space="preserve"> y del campo </t>
    </r>
    <r>
      <rPr>
        <b/>
        <sz val="11"/>
        <color theme="1"/>
        <rFont val="Calibri"/>
        <family val="2"/>
        <scheme val="minor"/>
      </rPr>
      <t>‘CotaPuntoReferencia’</t>
    </r>
    <r>
      <rPr>
        <sz val="11"/>
        <color theme="1"/>
        <rFont val="Calibri"/>
        <family val="2"/>
        <scheme val="minor"/>
      </rPr>
      <t xml:space="preserve"> de la Hoja </t>
    </r>
    <r>
      <rPr>
        <b/>
        <sz val="11"/>
        <color theme="1"/>
        <rFont val="Calibri"/>
        <family val="2"/>
        <scheme val="minor"/>
      </rPr>
      <t>‘PuntosMonitoreo’</t>
    </r>
    <r>
      <rPr>
        <sz val="11"/>
        <color theme="1"/>
        <rFont val="Calibri"/>
        <family val="2"/>
        <scheme val="minor"/>
      </rPr>
      <t>, según la fórmula siguiente:</t>
    </r>
    <r>
      <rPr>
        <i/>
        <sz val="11"/>
        <color theme="1"/>
        <rFont val="Calibri"/>
        <family val="2"/>
        <scheme val="minor"/>
      </rPr>
      <t xml:space="preserve"> ‘Cota del agua subterránea’ = ‘CotaPuntoReferencia’ – ‘Profundidad del agua subterránea bajo el punto de referencia’</t>
    </r>
    <r>
      <rPr>
        <sz val="11"/>
        <color theme="1"/>
        <rFont val="Calibri"/>
        <family val="2"/>
        <scheme val="minor"/>
      </rPr>
      <t xml:space="preserve">.
4. Si no fue realizada la medición comprometida en la RCA que se está reportando, en la planilla deberán agregarse las 3 filas respectivas con los parámetros indicados en el punto 1 y con la fecha a la que corresponde el registro ausente. En este caso, el campo </t>
    </r>
    <r>
      <rPr>
        <b/>
        <sz val="11"/>
        <color theme="1"/>
        <rFont val="Calibri"/>
        <family val="2"/>
        <scheme val="minor"/>
      </rPr>
      <t xml:space="preserve">‘Valor’ </t>
    </r>
    <r>
      <rPr>
        <sz val="11"/>
        <color theme="1"/>
        <rFont val="Calibri"/>
        <family val="2"/>
        <scheme val="minor"/>
      </rPr>
      <t xml:space="preserve">deberá quedar vacío para los tres parámetros, y en el campo </t>
    </r>
    <r>
      <rPr>
        <b/>
        <sz val="11"/>
        <color theme="1"/>
        <rFont val="Calibri"/>
        <family val="2"/>
        <scheme val="minor"/>
      </rPr>
      <t xml:space="preserve">‘Observaciones’ </t>
    </r>
    <r>
      <rPr>
        <sz val="11"/>
        <color theme="1"/>
        <rFont val="Calibri"/>
        <family val="2"/>
        <scheme val="minor"/>
      </rPr>
      <t xml:space="preserve">deberá justificarse la no ejecución del monitoreo respectivo.
5. Si en una determinada medición el pozo o punto de monitoreo se encuentra seco, en la planilla deberán agregarse las 3 filas respectivas con los parámetros indicados en el punto 1 y con la fecha a la que corresponde dicha situación. En este caso, el campo </t>
    </r>
    <r>
      <rPr>
        <b/>
        <sz val="11"/>
        <color theme="1"/>
        <rFont val="Calibri"/>
        <family val="2"/>
        <scheme val="minor"/>
      </rPr>
      <t xml:space="preserve">‘Valor’ </t>
    </r>
    <r>
      <rPr>
        <sz val="11"/>
        <color theme="1"/>
        <rFont val="Calibri"/>
        <family val="2"/>
        <scheme val="minor"/>
      </rPr>
      <t xml:space="preserve">deberá quedar vacío para los tres parámetros, y en el campo </t>
    </r>
    <r>
      <rPr>
        <b/>
        <sz val="11"/>
        <color theme="1"/>
        <rFont val="Calibri"/>
        <family val="2"/>
        <scheme val="minor"/>
      </rPr>
      <t xml:space="preserve">‘Observaciones’ </t>
    </r>
    <r>
      <rPr>
        <sz val="11"/>
        <color theme="1"/>
        <rFont val="Calibri"/>
        <family val="2"/>
        <scheme val="minor"/>
      </rPr>
      <t xml:space="preserve">deberá consignarse “Pozo Seco”.
6. Las fechas deberán ser registradas en formato "dd-mm-aaaa" (formato fecha corta en Excel). Ejemplo: 05-11-2019. Sólo en caso de haber compromisos de monitoreos con frecuencias menores a un día (por ejemplo, mediciones horarias), las fechas deberán ser registradas en formato "dd-mm-aaaa h:mm". Ejemplo: 23-01-2019  22:56.
7. El campo </t>
    </r>
    <r>
      <rPr>
        <b/>
        <sz val="11"/>
        <color theme="1"/>
        <rFont val="Calibri"/>
        <family val="2"/>
        <scheme val="minor"/>
      </rPr>
      <t xml:space="preserve">‘UnidadMedida’ </t>
    </r>
    <r>
      <rPr>
        <sz val="11"/>
        <color theme="1"/>
        <rFont val="Calibri"/>
        <family val="2"/>
        <scheme val="minor"/>
      </rPr>
      <t xml:space="preserve">deberá ser rellenado a partir de la lista desplegable disponible según el parámetro a reportar. El parámetro </t>
    </r>
    <r>
      <rPr>
        <b/>
        <sz val="11"/>
        <color theme="1"/>
        <rFont val="Calibri"/>
        <family val="2"/>
        <scheme val="minor"/>
      </rPr>
      <t xml:space="preserve">‘Profundidad del agua subterránea bajo el punto de referencia’ </t>
    </r>
    <r>
      <rPr>
        <sz val="11"/>
        <color theme="1"/>
        <rFont val="Calibri"/>
        <family val="2"/>
        <scheme val="minor"/>
      </rPr>
      <t xml:space="preserve">deberá ser registrado en unidades de “mbpr” (metros bajo el punto de referencia); el parámetro </t>
    </r>
    <r>
      <rPr>
        <b/>
        <sz val="11"/>
        <color theme="1"/>
        <rFont val="Calibri"/>
        <family val="2"/>
        <scheme val="minor"/>
      </rPr>
      <t>‘Profundidad del agua subterránea bajo el nivel de terreno’</t>
    </r>
    <r>
      <rPr>
        <sz val="11"/>
        <color theme="1"/>
        <rFont val="Calibri"/>
        <family val="2"/>
        <scheme val="minor"/>
      </rPr>
      <t xml:space="preserve"> deberá ser registrado en unidades de “mbnt” (metros bajo el nivel de terreno); y el parámetro</t>
    </r>
    <r>
      <rPr>
        <b/>
        <sz val="11"/>
        <color theme="1"/>
        <rFont val="Calibri"/>
        <family val="2"/>
        <scheme val="minor"/>
      </rPr>
      <t xml:space="preserve"> ‘Cota del agua subterránea’</t>
    </r>
    <r>
      <rPr>
        <sz val="11"/>
        <color theme="1"/>
        <rFont val="Calibri"/>
        <family val="2"/>
        <scheme val="minor"/>
      </rPr>
      <t xml:space="preserve"> deberá ser registrado en unidades de “msnm” (metros sobre el nivel del mar). </t>
    </r>
    <r>
      <rPr>
        <b/>
        <sz val="11"/>
        <color theme="1"/>
        <rFont val="Calibri"/>
        <family val="2"/>
        <scheme val="minor"/>
      </rPr>
      <t>No se aceptarán otras unidades de medida</t>
    </r>
    <r>
      <rPr>
        <sz val="11"/>
        <color theme="1"/>
        <rFont val="Calibri"/>
        <family val="2"/>
        <scheme val="minor"/>
      </rPr>
      <t xml:space="preserve">.
8. El código de la respectiva Entidad Técnica de Fiscalización Ambiental (ETFA) deberá ser completado en el campo </t>
    </r>
    <r>
      <rPr>
        <b/>
        <sz val="11"/>
        <color theme="1"/>
        <rFont val="Calibri"/>
        <family val="2"/>
        <scheme val="minor"/>
      </rPr>
      <t>‘IdETFAMedicion’</t>
    </r>
    <r>
      <rPr>
        <sz val="11"/>
        <color theme="1"/>
        <rFont val="Calibri"/>
        <family val="2"/>
        <scheme val="minor"/>
      </rPr>
      <t xml:space="preserve">. En el caso de que la medición a reportar no esté sujeta al sistema ETFA (por ejemplo, mediciones horarias, diarias o automatizadas de nivel freático quedan exentas de acuerdo a la Res. Ex. SMA N° 986/2016), en el campo respectivo deberá indicarse "No aplica". El listado de Códigos (Id) de cada ETFA puede ser consultado en el link </t>
    </r>
    <r>
      <rPr>
        <sz val="11"/>
        <color theme="4"/>
        <rFont val="Calibri"/>
        <family val="2"/>
        <scheme val="minor"/>
      </rPr>
      <t>https://entidadestecnicas.sma.gob.cl/Sucursal/RegistroPublico</t>
    </r>
    <r>
      <rPr>
        <sz val="11"/>
        <color theme="1"/>
        <rFont val="Calibri"/>
        <family val="2"/>
        <scheme val="minor"/>
      </rPr>
      <t xml:space="preserve">.
9. Los registros deberán quedar agrupados por cada punto de monitoreo y ordenados cronológicamente de los más antiguos a los más recientes. 
10. En el campo </t>
    </r>
    <r>
      <rPr>
        <b/>
        <sz val="11"/>
        <color theme="1"/>
        <rFont val="Calibri"/>
        <family val="2"/>
        <scheme val="minor"/>
      </rPr>
      <t>‘Observaciones’</t>
    </r>
    <r>
      <rPr>
        <sz val="11"/>
        <color theme="1"/>
        <rFont val="Calibri"/>
        <family val="2"/>
        <scheme val="minor"/>
      </rPr>
      <t xml:space="preserve"> deberá indicarse cualquier observación que sirva para comprender el estado del punto o pozo al momento de la medición o muestreo (ejemplos: punto de monitoreo obstruido, pozo reemplazado, informar frecuencia de monitoreo distinta a la preestablecida, cambio de punto de referencia, etc.).</t>
    </r>
  </si>
  <si>
    <r>
      <t xml:space="preserve">Datos generales relativos a la obligación del seguimiento ambiental que se reporta
</t>
    </r>
    <r>
      <rPr>
        <b/>
        <sz val="11"/>
        <color rgb="FF0070C0"/>
        <rFont val="Calibri"/>
        <family val="2"/>
        <scheme val="minor"/>
      </rPr>
      <t>*Se completa sólo una vez*</t>
    </r>
  </si>
  <si>
    <r>
      <t>El artículo 3, literal f) de la Ley Orgánica de la Superintendencia del Medio Ambiente, señala que la SMA podrá establecer normas de carácter general sobre la forma y modo de presentación de los antecedentes por parte de titulares de instrumentos de su competencia. 
La SMA ha dictado la Resolución Exenta N°223, del 26 de marzo de 2015 por medio de la cual mandata a los titulares de Resoluciones de Calificación Ambiental a elaborar informes de seguimiento ambiental con contenidos mínimos, y la Resolución Ex</t>
    </r>
    <r>
      <rPr>
        <sz val="11"/>
        <rFont val="Calibri"/>
        <family val="2"/>
        <scheme val="minor"/>
      </rPr>
      <t>enta N° 894</t>
    </r>
    <r>
      <rPr>
        <sz val="11"/>
        <color theme="1"/>
        <rFont val="Calibri"/>
        <family val="2"/>
        <scheme val="minor"/>
      </rPr>
      <t xml:space="preserve">, del </t>
    </r>
    <r>
      <rPr>
        <sz val="11"/>
        <rFont val="Calibri"/>
        <family val="2"/>
        <scheme val="minor"/>
      </rPr>
      <t>24 de junio de 2019, que est</t>
    </r>
    <r>
      <rPr>
        <sz val="11"/>
        <color theme="1"/>
        <rFont val="Calibri"/>
        <family val="2"/>
        <scheme val="minor"/>
      </rPr>
      <t xml:space="preserve">ablece obligaciones adicionales a aquellos titulares que reportan el parámetro </t>
    </r>
    <r>
      <rPr>
        <b/>
        <sz val="11"/>
        <color theme="1"/>
        <rFont val="Calibri"/>
        <family val="2"/>
        <scheme val="minor"/>
      </rPr>
      <t xml:space="preserve">‘Nivel de agua subterránea’ </t>
    </r>
    <r>
      <rPr>
        <sz val="11"/>
        <color theme="1"/>
        <rFont val="Calibri"/>
        <family val="2"/>
        <scheme val="minor"/>
      </rPr>
      <t xml:space="preserve">de la variable ambiental </t>
    </r>
    <r>
      <rPr>
        <b/>
        <sz val="11"/>
        <color theme="1"/>
        <rFont val="Calibri"/>
        <family val="2"/>
        <scheme val="minor"/>
      </rPr>
      <t>‘Cantidad de agua’</t>
    </r>
    <r>
      <rPr>
        <sz val="11"/>
        <color theme="1"/>
        <rFont val="Calibri"/>
        <family val="2"/>
        <scheme val="minor"/>
      </rPr>
      <t xml:space="preserve"> del subcomponente </t>
    </r>
    <r>
      <rPr>
        <b/>
        <sz val="11"/>
        <color theme="1"/>
        <rFont val="Calibri"/>
        <family val="2"/>
        <scheme val="minor"/>
      </rPr>
      <t>‘Aguas subterráneas’</t>
    </r>
    <r>
      <rPr>
        <sz val="11"/>
        <color theme="1"/>
        <rFont val="Calibri"/>
        <family val="2"/>
        <scheme val="minor"/>
      </rPr>
      <t>, los cuales deberán incluir como anexo a los aludidos informes, los datos brutos y resultados de las distintas campañas de monitoreo efectuadas en los formatos establecidos en la presente planilla estandarizada.</t>
    </r>
  </si>
  <si>
    <r>
      <t xml:space="preserve">Tabla con datos de las campañas de muestreo, medición y/o análisis efectuadas para cada punto de monitoreo incluido en el plan de seguimiento ambiental autorizado por la RCA reportada
</t>
    </r>
    <r>
      <rPr>
        <b/>
        <sz val="11"/>
        <color rgb="FF0070C0"/>
        <rFont val="Calibri"/>
        <family val="2"/>
        <scheme val="minor"/>
      </rPr>
      <t>*Se completa para los datos brutos y resultados de cada informe de seguimiento a cargar en el SSA</t>
    </r>
  </si>
  <si>
    <r>
      <t xml:space="preserve">1. El campo </t>
    </r>
    <r>
      <rPr>
        <b/>
        <sz val="11"/>
        <rFont val="Calibri"/>
        <family val="2"/>
        <scheme val="minor"/>
      </rPr>
      <t>‘Parametro’</t>
    </r>
    <r>
      <rPr>
        <sz val="11"/>
        <rFont val="Calibri"/>
        <family val="2"/>
        <scheme val="minor"/>
      </rPr>
      <t xml:space="preserve"> deberá ser rellenado a partir de la lista desplegable disponible, debiendo incluirse</t>
    </r>
    <r>
      <rPr>
        <b/>
        <sz val="11"/>
        <rFont val="Calibri"/>
        <family val="2"/>
        <scheme val="minor"/>
      </rPr>
      <t xml:space="preserve"> ‘Profundidad del agua subterránea bajo el punto de referencia’</t>
    </r>
    <r>
      <rPr>
        <sz val="11"/>
        <rFont val="Calibri"/>
        <family val="2"/>
        <scheme val="minor"/>
      </rPr>
      <t xml:space="preserve">, </t>
    </r>
    <r>
      <rPr>
        <b/>
        <sz val="11"/>
        <rFont val="Calibri"/>
        <family val="2"/>
        <scheme val="minor"/>
      </rPr>
      <t xml:space="preserve">‘Profundidad del agua subterránea bajo el nivel de terreno’ </t>
    </r>
    <r>
      <rPr>
        <sz val="11"/>
        <rFont val="Calibri"/>
        <family val="2"/>
        <scheme val="minor"/>
      </rPr>
      <t xml:space="preserve">y </t>
    </r>
    <r>
      <rPr>
        <b/>
        <sz val="11"/>
        <rFont val="Calibri"/>
        <family val="2"/>
        <scheme val="minor"/>
      </rPr>
      <t>‘Cota del agua subterránea’</t>
    </r>
    <r>
      <rPr>
        <sz val="11"/>
        <rFont val="Calibri"/>
        <family val="2"/>
        <scheme val="minor"/>
      </rPr>
      <t xml:space="preserve">. </t>
    </r>
    <r>
      <rPr>
        <b/>
        <sz val="11"/>
        <rFont val="Calibri"/>
        <family val="2"/>
        <scheme val="minor"/>
      </rPr>
      <t>No se aceptarán otros parámetros</t>
    </r>
    <r>
      <rPr>
        <sz val="11"/>
        <rFont val="Calibri"/>
        <family val="2"/>
        <scheme val="minor"/>
      </rPr>
      <t xml:space="preserve">.
2. El campo </t>
    </r>
    <r>
      <rPr>
        <b/>
        <sz val="11"/>
        <rFont val="Calibri"/>
        <family val="2"/>
        <scheme val="minor"/>
      </rPr>
      <t>‘ParametroId’</t>
    </r>
    <r>
      <rPr>
        <sz val="11"/>
        <rFont val="Calibri"/>
        <family val="2"/>
        <scheme val="minor"/>
      </rPr>
      <t xml:space="preserve"> es de uso interno SMA, y no debe ser modificado por el Titular.
3. En los campos </t>
    </r>
    <r>
      <rPr>
        <b/>
        <sz val="11"/>
        <rFont val="Calibri"/>
        <family val="2"/>
        <scheme val="minor"/>
      </rPr>
      <t xml:space="preserve">‘FechaVigenciaInicio’ </t>
    </r>
    <r>
      <rPr>
        <sz val="11"/>
        <rFont val="Calibri"/>
        <family val="2"/>
        <scheme val="minor"/>
      </rPr>
      <t xml:space="preserve">y </t>
    </r>
    <r>
      <rPr>
        <b/>
        <sz val="11"/>
        <rFont val="Calibri"/>
        <family val="2"/>
        <scheme val="minor"/>
      </rPr>
      <t>‘FechaVigenciaTermino’</t>
    </r>
    <r>
      <rPr>
        <sz val="11"/>
        <rFont val="Calibri"/>
        <family val="2"/>
        <scheme val="minor"/>
      </rPr>
      <t xml:space="preserve"> deberá consignarse el rango de fechas en que aplica un determinado valor umbral o límite para el parámetro seleccionado, según lo establecido en la RCA que se está reportando. Si no existe un límite o umbral asociado, en dichos campos deberá indicarse "No aplica" y los campos</t>
    </r>
    <r>
      <rPr>
        <b/>
        <sz val="11"/>
        <rFont val="Calibri"/>
        <family val="2"/>
        <scheme val="minor"/>
      </rPr>
      <t xml:space="preserve"> ‘LímiteInferior’ </t>
    </r>
    <r>
      <rPr>
        <sz val="11"/>
        <rFont val="Calibri"/>
        <family val="2"/>
        <scheme val="minor"/>
      </rPr>
      <t xml:space="preserve">y </t>
    </r>
    <r>
      <rPr>
        <b/>
        <sz val="11"/>
        <rFont val="Calibri"/>
        <family val="2"/>
        <scheme val="minor"/>
      </rPr>
      <t xml:space="preserve">‘LimiteSuperior’ </t>
    </r>
    <r>
      <rPr>
        <sz val="11"/>
        <rFont val="Calibri"/>
        <family val="2"/>
        <scheme val="minor"/>
      </rPr>
      <t xml:space="preserve">deberán quedar vacíos, según corresponda (ver ejemplos disponibles para el punto de monitoreo SMA-2, fila 7 y SMA-3, fila 10). En tanto, si existe un umbral para sólo 1 de los 3 parámetros a rellenar, en los restantes 2 también deberá indicarse "No aplica" y los campos </t>
    </r>
    <r>
      <rPr>
        <b/>
        <sz val="11"/>
        <rFont val="Calibri"/>
        <family val="2"/>
        <scheme val="minor"/>
      </rPr>
      <t xml:space="preserve">‘LímiteInferior’ </t>
    </r>
    <r>
      <rPr>
        <sz val="11"/>
        <rFont val="Calibri"/>
        <family val="2"/>
        <scheme val="minor"/>
      </rPr>
      <t xml:space="preserve">y </t>
    </r>
    <r>
      <rPr>
        <b/>
        <sz val="11"/>
        <rFont val="Calibri"/>
        <family val="2"/>
        <scheme val="minor"/>
      </rPr>
      <t>‘LimiteSuperior’</t>
    </r>
    <r>
      <rPr>
        <sz val="11"/>
        <rFont val="Calibri"/>
        <family val="2"/>
        <scheme val="minor"/>
      </rPr>
      <t xml:space="preserve"> deberán quedar vacíos, según corresponda (ver ejemplo disponible para el punto de monitoreo SMA-5, filas 14, 15 y 16).
4. Las fechas deberán ser registradas en formato "dd-mm-aaaa" (formato fecha corta en Excel). Ejemplo: 05-11-2019. Sólo en caso de haber límites o umbrales comprometidos a escalas de tiempo inferiores a un día (por ejemplo, umbrales horarios), las fechas deberán ser registradas en formato "dd-mm-aaaa h:mm". Ejemplo: 23-01-2019  22:56.
5. Para cada rango de fechas y parámetro informado, se deberá señalar el valor umbral o límite autorizado completando los campos </t>
    </r>
    <r>
      <rPr>
        <b/>
        <sz val="11"/>
        <rFont val="Calibri"/>
        <family val="2"/>
        <scheme val="minor"/>
      </rPr>
      <t>‘LímiteInferior’</t>
    </r>
    <r>
      <rPr>
        <sz val="11"/>
        <rFont val="Calibri"/>
        <family val="2"/>
        <scheme val="minor"/>
      </rPr>
      <t xml:space="preserve"> y </t>
    </r>
    <r>
      <rPr>
        <b/>
        <sz val="11"/>
        <rFont val="Calibri"/>
        <family val="2"/>
        <scheme val="minor"/>
      </rPr>
      <t>‘LimiteSuperior’</t>
    </r>
    <r>
      <rPr>
        <sz val="11"/>
        <rFont val="Calibri"/>
        <family val="2"/>
        <scheme val="minor"/>
      </rPr>
      <t xml:space="preserve">, según corresponda. En el ejemplo disponible se incluyen umbrales constantes (ver puntos de monitoreo SMA-1 a SMA-5), dos umbrales distintos que aplican a un periodo común (ver punto de monitoreo SMA-6) y otros variables en el tiempo (ver puntos de monitoreo SMA-7 a SMA-10) para ilustrar las distintas posibilidades que pueden existir, lo que dependerá de la particularidad de cada RCA.
6. El campo </t>
    </r>
    <r>
      <rPr>
        <b/>
        <sz val="11"/>
        <rFont val="Calibri"/>
        <family val="2"/>
        <scheme val="minor"/>
      </rPr>
      <t xml:space="preserve">‘UnidadMedida’ </t>
    </r>
    <r>
      <rPr>
        <sz val="11"/>
        <rFont val="Calibri"/>
        <family val="2"/>
        <scheme val="minor"/>
      </rPr>
      <t xml:space="preserve">deberá ser rellenado a partir de la lista desplegable disponible según el parámetro a reportar. El parámetro </t>
    </r>
    <r>
      <rPr>
        <b/>
        <sz val="11"/>
        <rFont val="Calibri"/>
        <family val="2"/>
        <scheme val="minor"/>
      </rPr>
      <t xml:space="preserve">‘Profundidad del agua subterránea bajo el punto de referencia’ </t>
    </r>
    <r>
      <rPr>
        <sz val="11"/>
        <rFont val="Calibri"/>
        <family val="2"/>
        <scheme val="minor"/>
      </rPr>
      <t xml:space="preserve">deberá ser registrado en unidades de “mbpr” (metros bajo el punto de referencia); el parámetro </t>
    </r>
    <r>
      <rPr>
        <b/>
        <sz val="11"/>
        <rFont val="Calibri"/>
        <family val="2"/>
        <scheme val="minor"/>
      </rPr>
      <t xml:space="preserve">‘Profundidad del agua subterránea bajo el nivel de terreno’ </t>
    </r>
    <r>
      <rPr>
        <sz val="11"/>
        <rFont val="Calibri"/>
        <family val="2"/>
        <scheme val="minor"/>
      </rPr>
      <t xml:space="preserve">deberá ser registrado en unidades de “mbnt” (metros bajo el nivel de terreno); y el parámetro </t>
    </r>
    <r>
      <rPr>
        <b/>
        <sz val="11"/>
        <rFont val="Calibri"/>
        <family val="2"/>
        <scheme val="minor"/>
      </rPr>
      <t>‘Cota del agua subterránea’</t>
    </r>
    <r>
      <rPr>
        <sz val="11"/>
        <rFont val="Calibri"/>
        <family val="2"/>
        <scheme val="minor"/>
      </rPr>
      <t xml:space="preserve"> deberá ser registrado en unidades de “msnm” (metros sobre el nivel del mar).</t>
    </r>
    <r>
      <rPr>
        <b/>
        <sz val="11"/>
        <rFont val="Calibri"/>
        <family val="2"/>
        <scheme val="minor"/>
      </rPr>
      <t xml:space="preserve"> No se aceptarán otras unidades de medida</t>
    </r>
    <r>
      <rPr>
        <sz val="11"/>
        <rFont val="Calibri"/>
        <family val="2"/>
        <scheme val="minor"/>
      </rPr>
      <t xml:space="preserve">.
7. El campo </t>
    </r>
    <r>
      <rPr>
        <b/>
        <sz val="11"/>
        <rFont val="Calibri"/>
        <family val="2"/>
        <scheme val="minor"/>
      </rPr>
      <t>‘TipoLimite’</t>
    </r>
    <r>
      <rPr>
        <sz val="11"/>
        <rFont val="Calibri"/>
        <family val="2"/>
        <scheme val="minor"/>
      </rPr>
      <t xml:space="preserve"> deberá ser completado en base a la lista desplegable disponible, de acuerdo a las siguientes nomenclaturas y definiciones:
a) “RCA”: Límite o umbral establecido en los considerandos y/o resuelvos de una o más Resoluciones de Calificación Ambiental, o en el respectivo expediente de evaluación ambiental, cuando corresponda.
b) “LB”: Valor o umbral representativo que -no habiendo quedado explícito en la o las Resoluciones de Calificación Ambiental- ha sido definido o descrito en la línea base del proyecto o actividad, en el marco de el o los procesos de evaluación ambiental.
c) “MM”: Valor o umbral que -no habiendo quedado explícito en la o las Resoluciones de Calificación Ambiental- ha sido determinado mediante modelación matemática en el marco de el o los procesos de evaluación ambiental.
d) “Otro”: Valor o umbral estimado con información y/o metodología que no formó parte de el o los procesos de evaluación ambiental. En caso de aplicar esta opción, el detalle deberá quedar consignado en el campo</t>
    </r>
    <r>
      <rPr>
        <b/>
        <sz val="11"/>
        <rFont val="Calibri"/>
        <family val="2"/>
        <scheme val="minor"/>
      </rPr>
      <t xml:space="preserve"> ‘Observaciones’</t>
    </r>
    <r>
      <rPr>
        <sz val="11"/>
        <rFont val="Calibri"/>
        <family val="2"/>
        <scheme val="minor"/>
      </rPr>
      <t>. Por ejemplo "Otro: promedio de valores preoperacionales año 2002-2005".
e) “No aplica”: Cuando no se ha establecido en la RCA(s) o en su respectivo expediente de evaluación, un valor, límite o umbral de comparación para el parámetro informado. Sólo en caso de aplicar esta opción, deberán quedar vacíos los campos</t>
    </r>
    <r>
      <rPr>
        <b/>
        <sz val="11"/>
        <rFont val="Calibri"/>
        <family val="2"/>
        <scheme val="minor"/>
      </rPr>
      <t xml:space="preserve"> ‘LímiteInferior’</t>
    </r>
    <r>
      <rPr>
        <sz val="11"/>
        <rFont val="Calibri"/>
        <family val="2"/>
        <scheme val="minor"/>
      </rPr>
      <t xml:space="preserve"> y </t>
    </r>
    <r>
      <rPr>
        <b/>
        <sz val="11"/>
        <rFont val="Calibri"/>
        <family val="2"/>
        <scheme val="minor"/>
      </rPr>
      <t>‘LimiteSuperior’</t>
    </r>
    <r>
      <rPr>
        <sz val="11"/>
        <rFont val="Calibri"/>
        <family val="2"/>
        <scheme val="minor"/>
      </rPr>
      <t xml:space="preserve">, según corresponda.
8. El campo </t>
    </r>
    <r>
      <rPr>
        <b/>
        <sz val="11"/>
        <rFont val="Calibri"/>
        <family val="2"/>
        <scheme val="minor"/>
      </rPr>
      <t xml:space="preserve">‘FrecuenciaMonitoreo’ </t>
    </r>
    <r>
      <rPr>
        <sz val="11"/>
        <rFont val="Calibri"/>
        <family val="2"/>
        <scheme val="minor"/>
      </rPr>
      <t xml:space="preserve">corresponde a la periodicidad con que se mide o registra cada parámetro según el compromiso ambiental establecido. Deberá ser llenado a partir de la lista desplegable disponible, identificando si la frecuencia es “Horaria”, “Diaria”, “Semanal”, “Quincenal”, “Mensual”, “Trimestral”, “Semestral” o “Anual”. En caso que la frecuencia a reportar no figure en la lista, ésta deberá ser digitada manualmente; esta acción agregará un indicador de color en la celda respectiva que se esté llenando.
9. Los valores umbrales o límites deberán quedar agrupados por cada punto de monitoreo. Si en un mismo punto de monitoreo existen valores variables en el tiempo, éstos deberán quedar ordenados cronológicamente según los rangos de fechas declarados en los campos </t>
    </r>
    <r>
      <rPr>
        <b/>
        <sz val="11"/>
        <rFont val="Calibri"/>
        <family val="2"/>
        <scheme val="minor"/>
      </rPr>
      <t xml:space="preserve">‘FechaVigenciaInicio’ </t>
    </r>
    <r>
      <rPr>
        <sz val="11"/>
        <rFont val="Calibri"/>
        <family val="2"/>
        <scheme val="minor"/>
      </rPr>
      <t xml:space="preserve">y </t>
    </r>
    <r>
      <rPr>
        <b/>
        <sz val="11"/>
        <rFont val="Calibri"/>
        <family val="2"/>
        <scheme val="minor"/>
      </rPr>
      <t>‘FechaVigenciaTermino’</t>
    </r>
    <r>
      <rPr>
        <sz val="11"/>
        <rFont val="Calibri"/>
        <family val="2"/>
        <scheme val="minor"/>
      </rPr>
      <t>.</t>
    </r>
  </si>
  <si>
    <r>
      <t xml:space="preserve">1. En la Hoja </t>
    </r>
    <r>
      <rPr>
        <b/>
        <sz val="11"/>
        <color theme="1"/>
        <rFont val="Calibri"/>
        <family val="2"/>
        <scheme val="minor"/>
      </rPr>
      <t xml:space="preserve">‘Antecedentes’ </t>
    </r>
    <r>
      <rPr>
        <sz val="11"/>
        <color theme="1"/>
        <rFont val="Calibri"/>
        <family val="2"/>
        <scheme val="minor"/>
      </rPr>
      <t xml:space="preserve">deberá consignarse la información de la RCA asociada al informe específico que el Titular está reportando en el Sistema de Seguimiento Ambiental de RCA (SSA), el cual acompaña a la planilla a completar con los datos de los monitoreos.
2. El campo </t>
    </r>
    <r>
      <rPr>
        <b/>
        <sz val="11"/>
        <color theme="1"/>
        <rFont val="Calibri"/>
        <family val="2"/>
        <scheme val="minor"/>
      </rPr>
      <t xml:space="preserve">‘UnidadFiscalizable’ </t>
    </r>
    <r>
      <rPr>
        <sz val="11"/>
        <color theme="1"/>
        <rFont val="Calibri"/>
        <family val="2"/>
        <scheme val="minor"/>
      </rPr>
      <t xml:space="preserve">corresponde al nombre de la Unidad Fiscalizable determinado por la Superintendencia del Medio Ambiente, el cual puede ser consultado en el sitio </t>
    </r>
    <r>
      <rPr>
        <sz val="11"/>
        <color theme="4"/>
        <rFont val="Calibri"/>
        <family val="2"/>
        <scheme val="minor"/>
      </rPr>
      <t>http://snifa.sma.gob.cl/v2/UnidadFiscalizable</t>
    </r>
    <r>
      <rPr>
        <sz val="11"/>
        <color theme="1"/>
        <rFont val="Calibri"/>
        <family val="2"/>
        <scheme val="minor"/>
      </rPr>
      <t xml:space="preserve">, o bien mediante la identificación de la Resolución de Calificación Ambiental sobre la cual se está reportando el seguimiento ambiental, a través del link </t>
    </r>
    <r>
      <rPr>
        <sz val="11"/>
        <color theme="4"/>
        <rFont val="Calibri"/>
        <family val="2"/>
        <scheme val="minor"/>
      </rPr>
      <t>http://snifa.sma.gob.cl/v2/Instrumento</t>
    </r>
    <r>
      <rPr>
        <sz val="11"/>
        <color theme="1"/>
        <rFont val="Calibri"/>
        <family val="2"/>
        <scheme val="minor"/>
      </rPr>
      <t xml:space="preserve">.
3. El campo </t>
    </r>
    <r>
      <rPr>
        <b/>
        <sz val="11"/>
        <color theme="1"/>
        <rFont val="Calibri"/>
        <family val="2"/>
        <scheme val="minor"/>
      </rPr>
      <t>‘IDSEA’</t>
    </r>
    <r>
      <rPr>
        <sz val="11"/>
        <color theme="1"/>
        <rFont val="Calibri"/>
        <family val="2"/>
        <scheme val="minor"/>
      </rPr>
      <t xml:space="preserve"> corresponde a un código numérico único otorgado por el Servicio de Evaluación Ambiental, y que puede extraerse al final de la dirección URL del expediente de evaluación (ejemplo: </t>
    </r>
    <r>
      <rPr>
        <sz val="11"/>
        <color theme="4"/>
        <rFont val="Calibri"/>
        <family val="2"/>
        <scheme val="minor"/>
      </rPr>
      <t>http://seia.sea.gob.cl/expediente/ficha/fichaPrincipal.php?id_expediente=3279874</t>
    </r>
    <r>
      <rPr>
        <sz val="11"/>
        <color theme="1"/>
        <rFont val="Calibri"/>
        <family val="2"/>
        <scheme val="minor"/>
      </rPr>
      <t xml:space="preserve">; en este caso el ID SEA sería el código "3279874").
4. Los antecedentes de origen de la obligación a reportar deberán completarse en los campos </t>
    </r>
    <r>
      <rPr>
        <b/>
        <sz val="11"/>
        <color theme="1"/>
        <rFont val="Calibri"/>
        <family val="2"/>
        <scheme val="minor"/>
      </rPr>
      <t>‘NumeroRCA’</t>
    </r>
    <r>
      <rPr>
        <sz val="11"/>
        <color theme="1"/>
        <rFont val="Calibri"/>
        <family val="2"/>
        <scheme val="minor"/>
      </rPr>
      <t xml:space="preserve">, </t>
    </r>
    <r>
      <rPr>
        <b/>
        <sz val="11"/>
        <color theme="1"/>
        <rFont val="Calibri"/>
        <family val="2"/>
        <scheme val="minor"/>
      </rPr>
      <t>‘AñoAprobacion’</t>
    </r>
    <r>
      <rPr>
        <sz val="11"/>
        <color theme="1"/>
        <rFont val="Calibri"/>
        <family val="2"/>
        <scheme val="minor"/>
      </rPr>
      <t xml:space="preserve">, </t>
    </r>
    <r>
      <rPr>
        <b/>
        <sz val="11"/>
        <color theme="1"/>
        <rFont val="Calibri"/>
        <family val="2"/>
        <scheme val="minor"/>
      </rPr>
      <t>‘NumeroConsiderando’</t>
    </r>
    <r>
      <rPr>
        <sz val="11"/>
        <color theme="1"/>
        <rFont val="Calibri"/>
        <family val="2"/>
        <scheme val="minor"/>
      </rPr>
      <t xml:space="preserve"> y </t>
    </r>
    <r>
      <rPr>
        <b/>
        <sz val="11"/>
        <color theme="1"/>
        <rFont val="Calibri"/>
        <family val="2"/>
        <scheme val="minor"/>
      </rPr>
      <t>‘TranscripcionConsiderando’</t>
    </r>
    <r>
      <rPr>
        <sz val="11"/>
        <color theme="1"/>
        <rFont val="Calibri"/>
        <family val="2"/>
        <scheme val="minor"/>
      </rPr>
      <t xml:space="preserve">. En caso de haber varios resultados para cada campo (por ejemplo, más de un Considerando asociado al Plan de Seguimiento a reportar), la información deberá indicarse entre comas.
5. El campo </t>
    </r>
    <r>
      <rPr>
        <b/>
        <sz val="11"/>
        <color theme="1"/>
        <rFont val="Calibri"/>
        <family val="2"/>
        <scheme val="minor"/>
      </rPr>
      <t>‘TranscripcionConsiderando’</t>
    </r>
    <r>
      <rPr>
        <sz val="11"/>
        <color theme="1"/>
        <rFont val="Calibri"/>
        <family val="2"/>
        <scheme val="minor"/>
      </rPr>
      <t xml:space="preserve"> sólo deberá ser completado con el texto correspondiente a la obligación de la RCA a reportar. En caso de que el Considerando respectivo incluya Tablas con parámetros o valores, dicha información no deberá ser transcrita a la planilla, debiendo especificarse este detalle en el contenido del Informe de seguimiento ambiental que se deba reportar.
6. El campo </t>
    </r>
    <r>
      <rPr>
        <b/>
        <sz val="11"/>
        <color theme="1"/>
        <rFont val="Calibri"/>
        <family val="2"/>
        <scheme val="minor"/>
      </rPr>
      <t xml:space="preserve">‘FrecuenciaReporte’ </t>
    </r>
    <r>
      <rPr>
        <sz val="11"/>
        <color theme="1"/>
        <rFont val="Calibri"/>
        <family val="2"/>
        <scheme val="minor"/>
      </rPr>
      <t xml:space="preserve">corresponde a la periodicidad con que se debe remitir a esta Superintendencia el Informe o Reporte de Seguimiento Ambiental que contiene el análisis de los datos que se informan en la planilla. Deberá ser llenado a partir de la lista desplegable disponible, identificando si la frecuencia es “Semanal”, “Quincenal”, “Mensual”, “Trimestral”, “Semestral” o “Anual”. En caso que la frecuencia a reportar no figure en la lista, ésta deberá ser digitada manualmente; esta acción agregará un indicador de color en la celda respectiva que se esté llenando.
7. Para esta planilla tipo, el campo </t>
    </r>
    <r>
      <rPr>
        <b/>
        <sz val="11"/>
        <color theme="1"/>
        <rFont val="Calibri"/>
        <family val="2"/>
        <scheme val="minor"/>
      </rPr>
      <t>‘VariableReporte’</t>
    </r>
    <r>
      <rPr>
        <sz val="11"/>
        <color theme="1"/>
        <rFont val="Calibri"/>
        <family val="2"/>
        <scheme val="minor"/>
      </rPr>
      <t xml:space="preserve"> debe ser “Cantidad de agua" y el campo </t>
    </r>
    <r>
      <rPr>
        <b/>
        <sz val="11"/>
        <color theme="1"/>
        <rFont val="Calibri"/>
        <family val="2"/>
        <scheme val="minor"/>
      </rPr>
      <t xml:space="preserve">'ParametroReporte’ </t>
    </r>
    <r>
      <rPr>
        <sz val="11"/>
        <color theme="1"/>
        <rFont val="Calibri"/>
        <family val="2"/>
        <scheme val="minor"/>
      </rPr>
      <t>debe ser “Nivel de agua subterránea”, lo que debe ser seleccionado a partir de las listas desplegables disponibles.</t>
    </r>
  </si>
  <si>
    <t>CODELCO SALVADOR - POTRERILLOS</t>
  </si>
  <si>
    <t>P-19a</t>
  </si>
  <si>
    <t>P-4a</t>
  </si>
  <si>
    <t>004-01</t>
  </si>
  <si>
    <t>POZO OBSTRUIDO</t>
  </si>
  <si>
    <t>POZO SECO</t>
  </si>
  <si>
    <t>13.1</t>
  </si>
  <si>
    <t>Plan de Seguimiento Ambiental Voluntario en la Cuenca de Pedernales</t>
  </si>
  <si>
    <t>CP-01A</t>
  </si>
  <si>
    <t>CP-03A</t>
  </si>
  <si>
    <t>CP-04A</t>
  </si>
  <si>
    <t>CP-06</t>
  </si>
  <si>
    <t>CP-08</t>
  </si>
  <si>
    <t>CP-09</t>
  </si>
  <si>
    <t>CP-10</t>
  </si>
  <si>
    <t>CP-13</t>
  </si>
  <si>
    <t>P-2</t>
  </si>
  <si>
    <t>PE-2</t>
  </si>
  <si>
    <t>SON-2</t>
  </si>
  <si>
    <t>SON-5</t>
  </si>
  <si>
    <t>SON-6</t>
  </si>
  <si>
    <t>SPX-1</t>
  </si>
  <si>
    <t>SPX-2</t>
  </si>
  <si>
    <t>SPX-3</t>
  </si>
  <si>
    <t>SPX-4</t>
  </si>
  <si>
    <t>SPX-5</t>
  </si>
  <si>
    <t/>
  </si>
  <si>
    <t>punto seco</t>
  </si>
  <si>
    <t>pozo siniestrado</t>
  </si>
  <si>
    <t>Obstruido</t>
  </si>
  <si>
    <t>No Aplica</t>
  </si>
  <si>
    <t>Avenimiento con el CDE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</si>
</sst>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0.000"/>
  </numFmts>
  <fonts count="17" x14ac:knownFonts="1">
    <font>
      <sz val="11"/>
      <color theme="1"/>
      <name val="Calibri"/>
      <family val="2"/>
      <scheme val="minor"/>
    </font>
    <font>
      <sz val="11"/>
      <color rgb="FF000000"/>
      <name val="Calibri"/>
      <family val="2"/>
    </font>
    <font>
      <b/>
      <sz val="11"/>
      <color theme="1"/>
      <name val="Calibri"/>
      <family val="2"/>
      <scheme val="minor"/>
    </font>
    <font>
      <sz val="8"/>
      <name val="Calibri"/>
      <family val="2"/>
      <scheme val="minor"/>
    </font>
    <font>
      <b/>
      <sz val="20"/>
      <color theme="1"/>
      <name val="Calibri"/>
      <family val="2"/>
      <scheme val="minor"/>
    </font>
    <font>
      <sz val="11"/>
      <color rgb="FFFF0000"/>
      <name val="Calibri"/>
      <family val="2"/>
      <scheme val="minor"/>
    </font>
    <font>
      <sz val="11"/>
      <name val="Calibri"/>
      <family val="2"/>
      <scheme val="minor"/>
    </font>
    <font>
      <sz val="12"/>
      <color theme="1"/>
      <name val="Calibri"/>
      <family val="2"/>
      <scheme val="minor"/>
    </font>
    <font>
      <b/>
      <sz val="11"/>
      <name val="Calibri"/>
      <family val="2"/>
      <scheme val="minor"/>
    </font>
    <font>
      <sz val="11"/>
      <name val="Calibri"/>
      <family val="2"/>
    </font>
    <font>
      <b/>
      <sz val="11"/>
      <color rgb="FF0070C0"/>
      <name val="Calibri"/>
      <family val="2"/>
      <scheme val="minor"/>
    </font>
    <font>
      <b/>
      <sz val="11"/>
      <color theme="0" tint="-0.499984740745262"/>
      <name val="Calibri"/>
      <family val="2"/>
      <scheme val="minor"/>
    </font>
    <font>
      <sz val="11"/>
      <color theme="0" tint="-0.499984740745262"/>
      <name val="Calibri"/>
      <family val="2"/>
      <scheme val="minor"/>
    </font>
    <font>
      <sz val="11"/>
      <color rgb="FF000000"/>
      <name val="Calibri"/>
      <family val="2"/>
    </font>
    <font>
      <i/>
      <sz val="11"/>
      <color theme="1"/>
      <name val="Calibri"/>
      <family val="2"/>
      <scheme val="minor"/>
    </font>
    <font>
      <sz val="11"/>
      <color theme="4"/>
      <name val="Calibri"/>
      <family val="2"/>
      <scheme val="minor"/>
    </font>
    <font>
      <sz val="9"/>
      <color rgb="FF000000"/>
      <name val="Arial"/>
      <family val="2"/>
    </font>
  </fonts>
  <fills count="3">
    <fill>
      <patternFill patternType="none"/>
    </fill>
    <fill>
      <patternFill patternType="gray125"/>
    </fill>
    <fill>
      <patternFill patternType="solid">
        <fgColor theme="0" tint="-4.9989318521683403E-2"/>
        <bgColor indexed="64"/>
      </patternFill>
    </fill>
  </fills>
  <borders count="1">
    <border>
      <left/>
      <right/>
      <top/>
      <bottom/>
      <diagonal/>
    </border>
  </borders>
  <cellStyleXfs count="4">
    <xf numFmtId="0" fontId="0" fillId="0" borderId="0"/>
    <xf numFmtId="43" fontId="7" fillId="0" borderId="0" applyFont="0" applyFill="0" applyBorder="0" applyAlignment="0" applyProtection="0"/>
    <xf numFmtId="0" fontId="7" fillId="0" borderId="0"/>
    <xf numFmtId="43" fontId="7" fillId="0" borderId="0" applyFont="0" applyFill="0" applyBorder="0" applyAlignment="0" applyProtection="0"/>
  </cellStyleXfs>
  <cellXfs count="63">
    <xf numFmtId="0" fontId="0" fillId="0" borderId="0" xfId="0"/>
    <xf numFmtId="0" fontId="0" fillId="0" borderId="0" xfId="0" applyAlignment="1">
      <alignment wrapText="1"/>
    </xf>
    <xf numFmtId="0" fontId="2" fillId="2" borderId="0" xfId="0" applyFont="1" applyFill="1"/>
    <xf numFmtId="0" fontId="4" fillId="0" borderId="0" xfId="0" applyFont="1"/>
    <xf numFmtId="0" fontId="2" fillId="2" borderId="0" xfId="0" applyFont="1" applyFill="1" applyAlignment="1">
      <alignment wrapText="1"/>
    </xf>
    <xf numFmtId="0" fontId="0" fillId="0" borderId="0" xfId="0" applyAlignment="1">
      <alignment vertical="center" wrapText="1"/>
    </xf>
    <xf numFmtId="0" fontId="0" fillId="0" borderId="0" xfId="0" applyFill="1" applyAlignment="1">
      <alignment vertical="center" wrapText="1"/>
    </xf>
    <xf numFmtId="0" fontId="0" fillId="0" borderId="0" xfId="0" applyFill="1"/>
    <xf numFmtId="0" fontId="0" fillId="0" borderId="0" xfId="0" applyFill="1" applyAlignment="1">
      <alignment horizontal="justify" vertical="center" wrapText="1"/>
    </xf>
    <xf numFmtId="0" fontId="2" fillId="0" borderId="0" xfId="0" applyFont="1" applyAlignment="1">
      <alignment vertical="center"/>
    </xf>
    <xf numFmtId="0" fontId="0" fillId="0" borderId="0" xfId="0" applyNumberFormat="1"/>
    <xf numFmtId="0" fontId="5" fillId="0" borderId="0" xfId="0" applyFont="1"/>
    <xf numFmtId="0" fontId="0" fillId="0" borderId="0" xfId="0"/>
    <xf numFmtId="0" fontId="6" fillId="0" borderId="0" xfId="0" applyFont="1" applyFill="1" applyAlignment="1">
      <alignment horizontal="justify" vertical="center" wrapText="1"/>
    </xf>
    <xf numFmtId="0" fontId="6" fillId="0" borderId="0" xfId="0" applyFont="1" applyFill="1"/>
    <xf numFmtId="14" fontId="1" fillId="0" borderId="0" xfId="0" applyNumberFormat="1" applyFont="1" applyFill="1"/>
    <xf numFmtId="14" fontId="9" fillId="0" borderId="0" xfId="0" applyNumberFormat="1" applyFont="1" applyFill="1"/>
    <xf numFmtId="0" fontId="8" fillId="2" borderId="0" xfId="0" applyFont="1" applyFill="1"/>
    <xf numFmtId="0" fontId="2" fillId="2" borderId="0" xfId="0" applyFont="1" applyFill="1" applyProtection="1">
      <protection locked="0"/>
    </xf>
    <xf numFmtId="14" fontId="2" fillId="2" borderId="0" xfId="0" applyNumberFormat="1" applyFont="1" applyFill="1" applyProtection="1">
      <protection locked="0"/>
    </xf>
    <xf numFmtId="0" fontId="0" fillId="0" borderId="0" xfId="0" applyProtection="1">
      <protection locked="0"/>
    </xf>
    <xf numFmtId="14" fontId="1" fillId="0" borderId="0" xfId="0" applyNumberFormat="1" applyFont="1" applyProtection="1">
      <protection locked="0"/>
    </xf>
    <xf numFmtId="0" fontId="6" fillId="0" borderId="0" xfId="0" applyFont="1" applyFill="1" applyProtection="1">
      <protection locked="0"/>
    </xf>
    <xf numFmtId="0" fontId="6" fillId="0" borderId="0" xfId="0" applyFont="1" applyProtection="1">
      <protection locked="0"/>
    </xf>
    <xf numFmtId="0" fontId="12" fillId="2" borderId="0" xfId="0" applyFont="1" applyFill="1" applyProtection="1"/>
    <xf numFmtId="0" fontId="8" fillId="2" borderId="0" xfId="0" applyFont="1" applyFill="1" applyProtection="1">
      <protection locked="0"/>
    </xf>
    <xf numFmtId="2" fontId="6" fillId="0" borderId="0" xfId="0" applyNumberFormat="1" applyFont="1" applyProtection="1">
      <protection locked="0"/>
    </xf>
    <xf numFmtId="2" fontId="6" fillId="0" borderId="0" xfId="0" applyNumberFormat="1" applyFont="1" applyFill="1" applyAlignment="1" applyProtection="1">
      <alignment horizontal="right"/>
      <protection locked="0"/>
    </xf>
    <xf numFmtId="2" fontId="6" fillId="0" borderId="0" xfId="0" applyNumberFormat="1" applyFont="1" applyFill="1" applyProtection="1">
      <protection locked="0"/>
    </xf>
    <xf numFmtId="0" fontId="12" fillId="2" borderId="0" xfId="0" applyFont="1" applyFill="1"/>
    <xf numFmtId="0" fontId="12" fillId="2" borderId="0" xfId="0" applyFont="1" applyFill="1" applyAlignment="1" applyProtection="1">
      <alignment horizontal="right"/>
    </xf>
    <xf numFmtId="0" fontId="0" fillId="0" borderId="0" xfId="0" applyFill="1" applyProtection="1">
      <protection locked="0"/>
    </xf>
    <xf numFmtId="164" fontId="0" fillId="0" borderId="0" xfId="0" applyNumberFormat="1"/>
    <xf numFmtId="14" fontId="13" fillId="0" borderId="0" xfId="0" applyNumberFormat="1" applyFont="1" applyFill="1" applyAlignment="1">
      <alignment horizontal="right"/>
    </xf>
    <xf numFmtId="164" fontId="6" fillId="0" borderId="0" xfId="0" applyNumberFormat="1" applyFont="1" applyFill="1" applyProtection="1">
      <protection locked="0"/>
    </xf>
    <xf numFmtId="164" fontId="6" fillId="0" borderId="0" xfId="0" applyNumberFormat="1" applyFont="1" applyFill="1" applyAlignment="1" applyProtection="1">
      <alignment horizontal="right"/>
      <protection locked="0"/>
    </xf>
    <xf numFmtId="0" fontId="11" fillId="2" borderId="0" xfId="0" applyFont="1" applyFill="1" applyProtection="1">
      <protection locked="0"/>
    </xf>
    <xf numFmtId="0" fontId="2" fillId="2" borderId="0" xfId="0" applyFont="1" applyFill="1" applyAlignment="1">
      <alignment vertical="center"/>
    </xf>
    <xf numFmtId="0" fontId="2" fillId="2" borderId="0" xfId="0" applyFont="1" applyFill="1" applyAlignment="1" applyProtection="1">
      <alignment vertical="center"/>
      <protection locked="0"/>
    </xf>
    <xf numFmtId="0" fontId="11" fillId="2" borderId="0" xfId="0" applyFont="1" applyFill="1" applyAlignment="1">
      <alignment vertical="center"/>
    </xf>
    <xf numFmtId="0" fontId="8" fillId="2" borderId="0" xfId="0" applyFont="1" applyFill="1" applyAlignment="1">
      <alignment vertical="center"/>
    </xf>
    <xf numFmtId="0" fontId="8" fillId="2" borderId="0" xfId="0" applyFont="1" applyFill="1" applyAlignment="1" applyProtection="1">
      <alignment vertical="center"/>
      <protection locked="0"/>
    </xf>
    <xf numFmtId="0" fontId="0" fillId="0" borderId="0" xfId="0" applyAlignment="1">
      <alignment vertical="center"/>
    </xf>
    <xf numFmtId="0" fontId="5" fillId="0" borderId="0" xfId="0" applyFont="1" applyAlignment="1">
      <alignment vertical="center"/>
    </xf>
    <xf numFmtId="14" fontId="6" fillId="0" borderId="0" xfId="0" applyNumberFormat="1" applyFont="1" applyFill="1" applyAlignment="1" applyProtection="1">
      <alignment horizontal="right"/>
      <protection locked="0"/>
    </xf>
    <xf numFmtId="0" fontId="16" fillId="0" borderId="0" xfId="0" applyFont="1" applyAlignment="1">
      <alignment horizontal="center"/>
    </xf>
    <xf numFmtId="0" fontId="6" fillId="0" borderId="0" xfId="0" applyFont="1" applyFill="1"/>
    <xf numFmtId="0" fontId="0" fillId="0" borderId="0" xfId="0" applyProtection="1">
      <protection locked="0"/>
    </xf>
    <xf numFmtId="14" fontId="1" fillId="0" borderId="0" xfId="0" applyNumberFormat="1" applyFont="1" applyProtection="1">
      <protection locked="0"/>
    </xf>
    <xf numFmtId="0" fontId="6" fillId="0" borderId="0" xfId="0" applyFont="1" applyFill="1" applyProtection="1">
      <protection locked="0"/>
    </xf>
    <xf numFmtId="0" fontId="12" fillId="2" borderId="0" xfId="0" applyFont="1" applyFill="1" applyAlignment="1" applyProtection="1">
      <alignment horizontal="right"/>
    </xf>
    <xf numFmtId="0" fontId="0" fillId="0" borderId="0" xfId="0" applyFill="1" applyProtection="1">
      <protection locked="0"/>
    </xf>
    <xf numFmtId="0" fontId="0" fillId="0" borderId="0" xfId="0" applyAlignment="1">
      <alignment horizontal="right" vertical="center"/>
    </xf>
    <xf numFmtId="0" fontId="0" fillId="0" borderId="0" xfId="0" applyAlignment="1">
      <alignment vertical="center"/>
    </xf>
    <xf numFmtId="0" fontId="0" fillId="0" borderId="0" xfId="0" applyFill="1" applyAlignment="1">
      <alignment horizontal="right" vertical="center"/>
    </xf>
    <xf numFmtId="0" fontId="12" fillId="2" borderId="0" xfId="0" applyFont="1" applyFill="1" applyAlignment="1">
      <alignment horizontal="right" vertical="center"/>
    </xf>
    <xf numFmtId="0" fontId="0" fillId="0" borderId="0" xfId="0"/>
    <xf numFmtId="14" fontId="1" fillId="0" borderId="0" xfId="0" applyNumberFormat="1" applyFont="1" applyAlignment="1">
      <alignment horizontal="right"/>
    </xf>
    <xf numFmtId="0" fontId="0" fillId="0" borderId="0" xfId="0"/>
    <xf numFmtId="0" fontId="6" fillId="0" borderId="0" xfId="0" applyFont="1" applyProtection="1">
      <protection locked="0"/>
    </xf>
    <xf numFmtId="0" fontId="6" fillId="0" borderId="0" xfId="0" applyFont="1" applyProtection="1">
      <protection locked="0"/>
    </xf>
    <xf numFmtId="0" fontId="0" fillId="0" borderId="0" xfId="0" applyFill="1" applyAlignment="1">
      <alignment horizontal="justify" vertical="center" wrapText="1"/>
    </xf>
    <xf numFmtId="1" fontId="0" fillId="0" borderId="0" xfId="0" applyNumberFormat="1" applyAlignment="1">
      <alignment vertical="center"/>
    </xf>
  </cellXfs>
  <cellStyles count="4">
    <cellStyle name="Millares 2" xfId="1" xr:uid="{00000000-0005-0000-0000-000000000000}"/>
    <cellStyle name="Millares 2 2" xfId="3" xr:uid="{263BF418-45D8-4A41-9D45-D0108A410959}"/>
    <cellStyle name="Normal" xfId="0" builtinId="0"/>
    <cellStyle name="Normal 4" xfId="2" xr:uid="{00000000-0005-0000-0000-000002000000}"/>
  </cellStyles>
  <dxfs count="108">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23532</xdr:colOff>
      <xdr:row>1</xdr:row>
      <xdr:rowOff>0</xdr:rowOff>
    </xdr:from>
    <xdr:to>
      <xdr:col>17</xdr:col>
      <xdr:colOff>7658</xdr:colOff>
      <xdr:row>31</xdr:row>
      <xdr:rowOff>161926</xdr:rowOff>
    </xdr:to>
    <xdr:pic>
      <xdr:nvPicPr>
        <xdr:cNvPr id="3" name="2 Imagen">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05907" y="209550"/>
          <a:ext cx="6848476" cy="58769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9"/>
  <sheetViews>
    <sheetView zoomScaleNormal="100" workbookViewId="0">
      <pane ySplit="4" topLeftCell="A8" activePane="bottomLeft" state="frozen"/>
      <selection pane="bottomLeft"/>
    </sheetView>
  </sheetViews>
  <sheetFormatPr baseColWidth="10" defaultRowHeight="15" x14ac:dyDescent="0.25"/>
  <cols>
    <col min="1" max="1" width="26.5703125" customWidth="1"/>
    <col min="2" max="2" width="49.5703125" style="1" customWidth="1"/>
    <col min="3" max="3" width="236.85546875" customWidth="1"/>
  </cols>
  <sheetData>
    <row r="1" spans="1:3" ht="26.25" x14ac:dyDescent="0.4">
      <c r="A1" s="3" t="s">
        <v>10</v>
      </c>
    </row>
    <row r="2" spans="1:3" ht="75" customHeight="1" x14ac:dyDescent="0.25">
      <c r="A2" s="9" t="s">
        <v>16</v>
      </c>
      <c r="B2" s="61" t="s">
        <v>71</v>
      </c>
      <c r="C2" s="61"/>
    </row>
    <row r="4" spans="1:3" x14ac:dyDescent="0.25">
      <c r="A4" s="2" t="s">
        <v>11</v>
      </c>
      <c r="B4" s="4" t="s">
        <v>12</v>
      </c>
      <c r="C4" s="2" t="s">
        <v>17</v>
      </c>
    </row>
    <row r="5" spans="1:3" ht="210" x14ac:dyDescent="0.25">
      <c r="A5" s="5" t="s">
        <v>27</v>
      </c>
      <c r="B5" s="5" t="s">
        <v>70</v>
      </c>
      <c r="C5" s="8" t="s">
        <v>74</v>
      </c>
    </row>
    <row r="6" spans="1:3" ht="150" x14ac:dyDescent="0.25">
      <c r="A6" s="5" t="s">
        <v>60</v>
      </c>
      <c r="B6" s="5" t="s">
        <v>48</v>
      </c>
      <c r="C6" s="8" t="s">
        <v>68</v>
      </c>
    </row>
    <row r="7" spans="1:3" s="12" customFormat="1" ht="360" x14ac:dyDescent="0.25">
      <c r="A7" s="6" t="s">
        <v>45</v>
      </c>
      <c r="B7" s="5" t="s">
        <v>72</v>
      </c>
      <c r="C7" s="8" t="s">
        <v>69</v>
      </c>
    </row>
    <row r="8" spans="1:3" ht="409.5" x14ac:dyDescent="0.25">
      <c r="A8" s="5" t="s">
        <v>18</v>
      </c>
      <c r="B8" s="5" t="s">
        <v>47</v>
      </c>
      <c r="C8" s="13" t="s">
        <v>73</v>
      </c>
    </row>
    <row r="9" spans="1:3" ht="48" customHeight="1" x14ac:dyDescent="0.25">
      <c r="A9" s="5" t="s">
        <v>19</v>
      </c>
      <c r="B9" s="5" t="s">
        <v>46</v>
      </c>
      <c r="C9" s="6" t="s">
        <v>31</v>
      </c>
    </row>
  </sheetData>
  <mergeCells count="1">
    <mergeCell ref="B2:C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9"/>
  <sheetViews>
    <sheetView zoomScaleNormal="100" workbookViewId="0">
      <pane ySplit="1" topLeftCell="A2" activePane="bottomLeft" state="frozen"/>
      <selection pane="bottomLeft" activeCell="B12" sqref="B12"/>
    </sheetView>
  </sheetViews>
  <sheetFormatPr baseColWidth="10" defaultRowHeight="15" x14ac:dyDescent="0.25"/>
  <cols>
    <col min="1" max="1" width="24.5703125" customWidth="1"/>
    <col min="2" max="2" width="50.5703125" customWidth="1"/>
  </cols>
  <sheetData>
    <row r="1" spans="1:4" s="42" customFormat="1" x14ac:dyDescent="0.25">
      <c r="A1" s="37" t="s">
        <v>21</v>
      </c>
      <c r="B1" s="52" t="s">
        <v>75</v>
      </c>
    </row>
    <row r="2" spans="1:4" s="42" customFormat="1" x14ac:dyDescent="0.25">
      <c r="A2" s="37" t="s">
        <v>22</v>
      </c>
      <c r="B2" s="52">
        <v>2141618018</v>
      </c>
    </row>
    <row r="3" spans="1:4" s="42" customFormat="1" x14ac:dyDescent="0.25">
      <c r="A3" s="37" t="s">
        <v>30</v>
      </c>
      <c r="B3" s="54">
        <v>19</v>
      </c>
    </row>
    <row r="4" spans="1:4" s="42" customFormat="1" x14ac:dyDescent="0.25">
      <c r="A4" s="37" t="s">
        <v>23</v>
      </c>
      <c r="B4" s="52">
        <v>2020</v>
      </c>
    </row>
    <row r="5" spans="1:4" s="42" customFormat="1" x14ac:dyDescent="0.25">
      <c r="A5" s="37" t="s">
        <v>24</v>
      </c>
      <c r="B5" s="52" t="s">
        <v>81</v>
      </c>
    </row>
    <row r="6" spans="1:4" s="42" customFormat="1" x14ac:dyDescent="0.25">
      <c r="A6" s="37" t="s">
        <v>25</v>
      </c>
      <c r="B6" s="52" t="s">
        <v>82</v>
      </c>
      <c r="C6" s="43"/>
    </row>
    <row r="7" spans="1:4" s="42" customFormat="1" x14ac:dyDescent="0.25">
      <c r="A7" s="37" t="s">
        <v>13</v>
      </c>
      <c r="B7" s="54" t="s">
        <v>26</v>
      </c>
    </row>
    <row r="8" spans="1:4" s="42" customFormat="1" x14ac:dyDescent="0.25">
      <c r="A8" s="37" t="s">
        <v>28</v>
      </c>
      <c r="B8" s="55" t="s">
        <v>61</v>
      </c>
    </row>
    <row r="9" spans="1:4" s="42" customFormat="1" x14ac:dyDescent="0.25">
      <c r="A9" s="37" t="s">
        <v>62</v>
      </c>
      <c r="B9" s="55" t="s">
        <v>49</v>
      </c>
      <c r="D9" s="43"/>
    </row>
  </sheetData>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1"/>
  <sheetViews>
    <sheetView zoomScaleNormal="100" workbookViewId="0">
      <pane ySplit="1" topLeftCell="A2" activePane="bottomLeft" state="frozen"/>
      <selection pane="bottomLeft" activeCell="E7" sqref="E7"/>
    </sheetView>
  </sheetViews>
  <sheetFormatPr baseColWidth="10" defaultColWidth="11.42578125" defaultRowHeight="15" x14ac:dyDescent="0.25"/>
  <cols>
    <col min="1" max="1" width="18.140625" style="42" bestFit="1" customWidth="1"/>
    <col min="2" max="2" width="22.140625" style="42" bestFit="1" customWidth="1"/>
    <col min="3" max="3" width="23.5703125" style="42" bestFit="1" customWidth="1"/>
    <col min="4" max="4" width="7.5703125" style="42" bestFit="1" customWidth="1"/>
    <col min="5" max="5" width="22.42578125" style="42" bestFit="1" customWidth="1"/>
    <col min="6" max="6" width="46.5703125" style="42" bestFit="1" customWidth="1"/>
    <col min="7" max="7" width="18.5703125" style="42" customWidth="1"/>
    <col min="8" max="16384" width="11.42578125" style="42"/>
  </cols>
  <sheetData>
    <row r="1" spans="1:7" x14ac:dyDescent="0.25">
      <c r="A1" s="37" t="s">
        <v>55</v>
      </c>
      <c r="B1" s="37" t="s">
        <v>63</v>
      </c>
      <c r="C1" s="37" t="s">
        <v>64</v>
      </c>
      <c r="D1" s="37" t="s">
        <v>2</v>
      </c>
      <c r="E1" s="37" t="s">
        <v>65</v>
      </c>
      <c r="F1" s="37" t="s">
        <v>66</v>
      </c>
      <c r="G1" s="37" t="s">
        <v>0</v>
      </c>
    </row>
    <row r="2" spans="1:7" x14ac:dyDescent="0.25">
      <c r="A2" s="42" t="s">
        <v>83</v>
      </c>
      <c r="B2" s="62">
        <v>494110.69124000001</v>
      </c>
      <c r="C2" s="62">
        <v>7058035.0771399997</v>
      </c>
      <c r="D2" s="42">
        <v>19</v>
      </c>
      <c r="E2" s="42">
        <v>3670.3799999999997</v>
      </c>
      <c r="F2" s="42">
        <v>0.68</v>
      </c>
    </row>
    <row r="3" spans="1:7" x14ac:dyDescent="0.25">
      <c r="A3" s="42" t="s">
        <v>84</v>
      </c>
      <c r="B3" s="62">
        <v>504990.04029799998</v>
      </c>
      <c r="C3" s="62">
        <v>7068033.2773000002</v>
      </c>
      <c r="D3" s="53">
        <v>19</v>
      </c>
      <c r="E3" s="42">
        <v>3812.52</v>
      </c>
      <c r="F3" s="42">
        <v>0.92</v>
      </c>
    </row>
    <row r="4" spans="1:7" x14ac:dyDescent="0.25">
      <c r="A4" s="42" t="s">
        <v>85</v>
      </c>
      <c r="B4" s="62">
        <v>493780.83627099998</v>
      </c>
      <c r="C4" s="62">
        <v>7051547.4939599996</v>
      </c>
      <c r="D4" s="53">
        <v>19</v>
      </c>
      <c r="E4" s="42">
        <v>3723.8700000000003</v>
      </c>
      <c r="F4" s="42">
        <v>0.56999999999999995</v>
      </c>
    </row>
    <row r="5" spans="1:7" x14ac:dyDescent="0.25">
      <c r="A5" s="42" t="s">
        <v>86</v>
      </c>
      <c r="B5" s="62">
        <v>493448.56648600003</v>
      </c>
      <c r="C5" s="62">
        <v>7043349.5373299997</v>
      </c>
      <c r="D5" s="53">
        <v>19</v>
      </c>
      <c r="E5" s="42">
        <v>3807.31</v>
      </c>
      <c r="F5" s="42">
        <v>0.81</v>
      </c>
    </row>
    <row r="6" spans="1:7" x14ac:dyDescent="0.25">
      <c r="A6" s="42" t="s">
        <v>87</v>
      </c>
      <c r="B6" s="62">
        <v>503724.154958</v>
      </c>
      <c r="C6" s="62">
        <v>7038660.2130399998</v>
      </c>
      <c r="D6" s="53">
        <v>19</v>
      </c>
      <c r="E6" s="42">
        <v>4037.46</v>
      </c>
      <c r="F6" s="42">
        <v>0.76</v>
      </c>
    </row>
    <row r="7" spans="1:7" x14ac:dyDescent="0.25">
      <c r="A7" s="42" t="s">
        <v>88</v>
      </c>
      <c r="B7" s="62">
        <v>504870.35110999999</v>
      </c>
      <c r="C7" s="62">
        <v>7058107.2623800002</v>
      </c>
      <c r="D7" s="53">
        <v>19</v>
      </c>
      <c r="E7" s="42">
        <v>3945.04</v>
      </c>
      <c r="F7" s="42">
        <v>0.94</v>
      </c>
    </row>
    <row r="8" spans="1:7" x14ac:dyDescent="0.25">
      <c r="A8" s="42" t="s">
        <v>89</v>
      </c>
      <c r="B8" s="62">
        <v>519261.12699999998</v>
      </c>
      <c r="C8" s="62">
        <v>7047649.3420000002</v>
      </c>
      <c r="D8" s="53">
        <v>19</v>
      </c>
      <c r="E8" s="42">
        <v>4224.49</v>
      </c>
      <c r="F8" s="42">
        <v>0.79</v>
      </c>
    </row>
    <row r="9" spans="1:7" x14ac:dyDescent="0.25">
      <c r="A9" s="42" t="s">
        <v>90</v>
      </c>
      <c r="B9" s="62">
        <v>492131.44449899998</v>
      </c>
      <c r="C9" s="62">
        <v>7038887.4552699998</v>
      </c>
      <c r="D9" s="53">
        <v>19</v>
      </c>
      <c r="E9" s="42">
        <v>3875.9900000000002</v>
      </c>
      <c r="F9" s="42">
        <v>0.69</v>
      </c>
    </row>
    <row r="10" spans="1:7" x14ac:dyDescent="0.25">
      <c r="A10" s="42" t="s">
        <v>76</v>
      </c>
      <c r="B10" s="62">
        <v>480343</v>
      </c>
      <c r="C10" s="62">
        <v>7085060</v>
      </c>
      <c r="D10" s="53">
        <v>19</v>
      </c>
      <c r="E10" s="42">
        <v>3375.6949999999997</v>
      </c>
      <c r="F10" s="42">
        <v>0.495</v>
      </c>
    </row>
    <row r="11" spans="1:7" x14ac:dyDescent="0.2">
      <c r="A11" s="42" t="s">
        <v>91</v>
      </c>
      <c r="B11" s="62">
        <v>482731</v>
      </c>
      <c r="C11" s="62">
        <v>7089164</v>
      </c>
      <c r="D11" s="53">
        <v>19</v>
      </c>
      <c r="F11" s="42" t="s">
        <v>101</v>
      </c>
      <c r="G11" s="45" t="s">
        <v>79</v>
      </c>
    </row>
    <row r="12" spans="1:7" x14ac:dyDescent="0.25">
      <c r="A12" s="42" t="s">
        <v>77</v>
      </c>
      <c r="B12" s="62">
        <v>481828</v>
      </c>
      <c r="C12" s="62">
        <v>7086312</v>
      </c>
      <c r="D12" s="53">
        <v>19</v>
      </c>
      <c r="E12" s="42">
        <v>3375.7079999999996</v>
      </c>
      <c r="F12" s="42">
        <v>0.50800000000000001</v>
      </c>
    </row>
    <row r="13" spans="1:7" x14ac:dyDescent="0.25">
      <c r="A13" s="42" t="s">
        <v>92</v>
      </c>
      <c r="B13" s="62">
        <v>491722.69880999997</v>
      </c>
      <c r="C13" s="62">
        <v>7089577.7628100002</v>
      </c>
      <c r="D13" s="53">
        <v>19</v>
      </c>
      <c r="E13" s="42">
        <v>3426.97</v>
      </c>
      <c r="F13" s="42">
        <v>0.37</v>
      </c>
    </row>
    <row r="14" spans="1:7" x14ac:dyDescent="0.25">
      <c r="A14" s="42" t="s">
        <v>93</v>
      </c>
      <c r="B14" s="62">
        <v>485288.938218</v>
      </c>
      <c r="C14" s="62">
        <v>7097426.47425</v>
      </c>
      <c r="D14" s="53">
        <v>19</v>
      </c>
      <c r="E14" s="42">
        <v>3357.3900000000003</v>
      </c>
      <c r="F14" s="42">
        <v>0.59</v>
      </c>
    </row>
    <row r="15" spans="1:7" x14ac:dyDescent="0.25">
      <c r="A15" s="42" t="s">
        <v>94</v>
      </c>
      <c r="B15" s="62">
        <v>487638.14</v>
      </c>
      <c r="C15" s="62">
        <v>7100959.3499999996</v>
      </c>
      <c r="D15" s="53">
        <v>19</v>
      </c>
      <c r="E15" s="42">
        <v>3358.31</v>
      </c>
      <c r="F15" s="42">
        <v>0.21</v>
      </c>
    </row>
    <row r="16" spans="1:7" x14ac:dyDescent="0.25">
      <c r="A16" s="42" t="s">
        <v>95</v>
      </c>
      <c r="B16" s="62">
        <v>483695.23833700002</v>
      </c>
      <c r="C16" s="62">
        <v>7101915.1873500003</v>
      </c>
      <c r="D16" s="53">
        <v>19</v>
      </c>
      <c r="E16" s="42">
        <v>3352.0899999999997</v>
      </c>
      <c r="F16" s="42">
        <v>0.39</v>
      </c>
    </row>
    <row r="17" spans="1:6" x14ac:dyDescent="0.25">
      <c r="A17" s="42" t="s">
        <v>96</v>
      </c>
      <c r="B17" s="62">
        <v>504366.561545</v>
      </c>
      <c r="C17" s="62">
        <v>7078540.4839599999</v>
      </c>
      <c r="D17" s="53">
        <v>19</v>
      </c>
      <c r="E17" s="42">
        <v>3800.2</v>
      </c>
      <c r="F17" s="42">
        <v>1.2</v>
      </c>
    </row>
    <row r="18" spans="1:6" x14ac:dyDescent="0.25">
      <c r="A18" s="42" t="s">
        <v>97</v>
      </c>
      <c r="B18" s="62">
        <v>503620.56965600001</v>
      </c>
      <c r="C18" s="62">
        <v>7080589.4618199999</v>
      </c>
      <c r="D18" s="53">
        <v>19</v>
      </c>
      <c r="E18" s="42">
        <v>3747.2999999999997</v>
      </c>
      <c r="F18" s="42">
        <v>1.2</v>
      </c>
    </row>
    <row r="19" spans="1:6" x14ac:dyDescent="0.25">
      <c r="A19" s="42" t="s">
        <v>98</v>
      </c>
      <c r="B19" s="62">
        <v>503077.64256000001</v>
      </c>
      <c r="C19" s="62">
        <v>7082723.88179</v>
      </c>
      <c r="D19" s="53">
        <v>19</v>
      </c>
      <c r="E19" s="42">
        <v>3679</v>
      </c>
      <c r="F19" s="42">
        <v>1.2</v>
      </c>
    </row>
    <row r="20" spans="1:6" x14ac:dyDescent="0.25">
      <c r="A20" s="42" t="s">
        <v>99</v>
      </c>
      <c r="B20" s="62">
        <v>502055.18458399997</v>
      </c>
      <c r="C20" s="62">
        <v>7085336.7716600001</v>
      </c>
      <c r="D20" s="53">
        <v>19</v>
      </c>
      <c r="E20" s="42">
        <v>3610.7999999999997</v>
      </c>
      <c r="F20" s="42">
        <v>1.2</v>
      </c>
    </row>
    <row r="21" spans="1:6" x14ac:dyDescent="0.25">
      <c r="A21" s="42" t="s">
        <v>100</v>
      </c>
      <c r="B21" s="62">
        <v>500330.60504900001</v>
      </c>
      <c r="C21" s="62">
        <v>7087643.3858899996</v>
      </c>
      <c r="D21" s="53">
        <v>19</v>
      </c>
      <c r="E21" s="42">
        <v>3541.75</v>
      </c>
      <c r="F21" s="42">
        <v>1.25</v>
      </c>
    </row>
  </sheetData>
  <autoFilter ref="A1:G1" xr:uid="{00000000-0009-0000-0000-000002000000}">
    <sortState xmlns:xlrd2="http://schemas.microsoft.com/office/spreadsheetml/2017/richdata2" ref="A2:G21">
      <sortCondition ref="A1"/>
    </sortState>
  </autoFilter>
  <dataValidations count="2">
    <dataValidation type="decimal" allowBlank="1" showInputMessage="1" showErrorMessage="1" sqref="B1:C1048576" xr:uid="{00000000-0002-0000-0200-000000000000}">
      <formula1>0</formula1>
      <formula2>1000000</formula2>
    </dataValidation>
    <dataValidation type="decimal" allowBlank="1" showInputMessage="1" showErrorMessage="1" sqref="E1:E1048576" xr:uid="{00000000-0002-0000-0200-000001000000}">
      <formula1>0</formula1>
      <formula2>7000</formula2>
    </dataValidation>
  </dataValidations>
  <pageMargins left="0.7" right="0.7" top="0.75" bottom="0.75" header="0.3" footer="0.3"/>
  <pageSetup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'Validacion (Uso SMA)'!$H$2:$H$3</xm:f>
          </x14:formula1>
          <xm:sqref>D2:D1048576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1"/>
  <sheetViews>
    <sheetView zoomScaleNormal="100" workbookViewId="0">
      <pane ySplit="1" topLeftCell="A138" activePane="bottomLeft" state="frozen"/>
      <selection pane="bottomLeft" activeCell="H31" sqref="H31"/>
    </sheetView>
  </sheetViews>
  <sheetFormatPr baseColWidth="10" defaultRowHeight="15" x14ac:dyDescent="0.25"/>
  <cols>
    <col min="1" max="1" width="18.140625" style="20" bestFit="1" customWidth="1"/>
    <col min="2" max="2" width="56.5703125" style="22" bestFit="1" customWidth="1"/>
    <col min="3" max="3" width="14.42578125" style="24" bestFit="1" customWidth="1"/>
    <col min="4" max="4" width="11.42578125" style="22"/>
    <col min="5" max="5" width="11.42578125" style="20"/>
    <col min="6" max="6" width="16.5703125" style="20" bestFit="1" customWidth="1"/>
    <col min="7" max="7" width="17.5703125" style="31" customWidth="1"/>
    <col min="8" max="8" width="83.42578125" style="23" customWidth="1"/>
  </cols>
  <sheetData>
    <row r="1" spans="1:8" x14ac:dyDescent="0.25">
      <c r="A1" s="18" t="s">
        <v>55</v>
      </c>
      <c r="B1" s="25" t="s">
        <v>3</v>
      </c>
      <c r="C1" s="36" t="s">
        <v>20</v>
      </c>
      <c r="D1" s="25" t="s">
        <v>7</v>
      </c>
      <c r="E1" s="19" t="s">
        <v>4</v>
      </c>
      <c r="F1" s="2" t="s">
        <v>9</v>
      </c>
      <c r="G1" s="18" t="s">
        <v>67</v>
      </c>
      <c r="H1" s="25" t="s">
        <v>0</v>
      </c>
    </row>
    <row r="2" spans="1:8" ht="14.45" customHeight="1" x14ac:dyDescent="0.25">
      <c r="A2" s="20" t="s">
        <v>76</v>
      </c>
      <c r="B2" s="14" t="s">
        <v>56</v>
      </c>
      <c r="C2" s="30">
        <f>VLOOKUP(B2,'Validacion (Uso SMA)'!$A$1:$D$4,4,0)</f>
        <v>1</v>
      </c>
      <c r="D2" s="34">
        <v>18</v>
      </c>
      <c r="E2" s="21">
        <v>44562</v>
      </c>
      <c r="F2" s="20" t="s">
        <v>51</v>
      </c>
      <c r="G2" s="31" t="s">
        <v>78</v>
      </c>
    </row>
    <row r="3" spans="1:8" ht="14.45" customHeight="1" x14ac:dyDescent="0.25">
      <c r="A3" s="20" t="s">
        <v>76</v>
      </c>
      <c r="B3" s="14" t="s">
        <v>54</v>
      </c>
      <c r="C3" s="50">
        <f>VLOOKUP(B3,'Validacion (Uso SMA)'!$A$1:$D$4,4,0)</f>
        <v>2</v>
      </c>
      <c r="D3" s="35">
        <v>17.504999999999999</v>
      </c>
      <c r="E3" s="21">
        <v>44562</v>
      </c>
      <c r="F3" s="22" t="s">
        <v>52</v>
      </c>
      <c r="G3" s="31" t="s">
        <v>78</v>
      </c>
    </row>
    <row r="4" spans="1:8" ht="14.45" customHeight="1" x14ac:dyDescent="0.25">
      <c r="A4" s="20" t="s">
        <v>76</v>
      </c>
      <c r="B4" s="14" t="s">
        <v>50</v>
      </c>
      <c r="C4" s="50">
        <f>VLOOKUP(B4,'Validacion (Uso SMA)'!$A$1:$D$4,4,0)</f>
        <v>3</v>
      </c>
      <c r="D4" s="34">
        <v>3357.6949999999997</v>
      </c>
      <c r="E4" s="21">
        <v>44562</v>
      </c>
      <c r="F4" s="23" t="s">
        <v>53</v>
      </c>
      <c r="G4" s="31" t="s">
        <v>78</v>
      </c>
    </row>
    <row r="5" spans="1:8" ht="14.45" customHeight="1" x14ac:dyDescent="0.25">
      <c r="A5" s="20" t="s">
        <v>77</v>
      </c>
      <c r="B5" s="14" t="s">
        <v>56</v>
      </c>
      <c r="C5" s="50">
        <f>VLOOKUP(B5,'Validacion (Uso SMA)'!$A$1:$D$4,4,0)</f>
        <v>1</v>
      </c>
      <c r="D5" s="34">
        <v>17.085000000000001</v>
      </c>
      <c r="E5" s="21">
        <v>44563</v>
      </c>
      <c r="F5" s="20" t="s">
        <v>51</v>
      </c>
      <c r="G5" s="31" t="s">
        <v>78</v>
      </c>
    </row>
    <row r="6" spans="1:8" ht="14.45" customHeight="1" x14ac:dyDescent="0.25">
      <c r="A6" s="20" t="s">
        <v>77</v>
      </c>
      <c r="B6" s="14" t="s">
        <v>54</v>
      </c>
      <c r="C6" s="50">
        <f>VLOOKUP(B6,'Validacion (Uso SMA)'!$A$1:$D$4,4,0)</f>
        <v>2</v>
      </c>
      <c r="D6" s="35">
        <v>16.577000000000002</v>
      </c>
      <c r="E6" s="21">
        <v>44563</v>
      </c>
      <c r="F6" s="22" t="s">
        <v>52</v>
      </c>
      <c r="G6" s="31" t="s">
        <v>78</v>
      </c>
    </row>
    <row r="7" spans="1:8" ht="14.45" customHeight="1" x14ac:dyDescent="0.25">
      <c r="A7" s="20" t="s">
        <v>77</v>
      </c>
      <c r="B7" s="14" t="s">
        <v>50</v>
      </c>
      <c r="C7" s="50">
        <f>VLOOKUP(B7,'Validacion (Uso SMA)'!$A$1:$D$4,4,0)</f>
        <v>3</v>
      </c>
      <c r="D7" s="34">
        <v>3358.6229999999996</v>
      </c>
      <c r="E7" s="21">
        <v>44563</v>
      </c>
      <c r="F7" s="23" t="s">
        <v>53</v>
      </c>
      <c r="G7" s="31" t="s">
        <v>78</v>
      </c>
    </row>
    <row r="8" spans="1:8" ht="14.45" customHeight="1" x14ac:dyDescent="0.25">
      <c r="A8" s="20" t="s">
        <v>94</v>
      </c>
      <c r="B8" s="14" t="s">
        <v>56</v>
      </c>
      <c r="C8" s="50">
        <f>VLOOKUP(B8,'Validacion (Uso SMA)'!$A$1:$D$4,4,0)</f>
        <v>1</v>
      </c>
      <c r="D8" s="34">
        <v>3.53</v>
      </c>
      <c r="E8" s="21">
        <v>44577</v>
      </c>
      <c r="F8" s="20" t="s">
        <v>51</v>
      </c>
      <c r="G8" s="31" t="s">
        <v>78</v>
      </c>
    </row>
    <row r="9" spans="1:8" ht="14.45" customHeight="1" x14ac:dyDescent="0.25">
      <c r="A9" s="20" t="s">
        <v>94</v>
      </c>
      <c r="B9" s="14" t="s">
        <v>54</v>
      </c>
      <c r="C9" s="50">
        <f>VLOOKUP(B9,'Validacion (Uso SMA)'!$A$1:$D$4,4,0)</f>
        <v>2</v>
      </c>
      <c r="D9" s="35">
        <v>3.32</v>
      </c>
      <c r="E9" s="21">
        <v>44577</v>
      </c>
      <c r="F9" s="22" t="s">
        <v>52</v>
      </c>
      <c r="G9" s="31" t="s">
        <v>78</v>
      </c>
    </row>
    <row r="10" spans="1:8" ht="14.45" customHeight="1" x14ac:dyDescent="0.25">
      <c r="A10" s="20" t="s">
        <v>94</v>
      </c>
      <c r="B10" s="14" t="s">
        <v>50</v>
      </c>
      <c r="C10" s="50">
        <f>VLOOKUP(B10,'Validacion (Uso SMA)'!$A$1:$D$4,4,0)</f>
        <v>3</v>
      </c>
      <c r="D10" s="34">
        <v>3354.7799999999997</v>
      </c>
      <c r="E10" s="21">
        <v>44577</v>
      </c>
      <c r="F10" s="23" t="s">
        <v>53</v>
      </c>
      <c r="G10" s="31" t="s">
        <v>78</v>
      </c>
    </row>
    <row r="11" spans="1:8" ht="14.45" customHeight="1" x14ac:dyDescent="0.25">
      <c r="A11" s="20" t="s">
        <v>95</v>
      </c>
      <c r="B11" s="14" t="s">
        <v>56</v>
      </c>
      <c r="C11" s="50">
        <f>VLOOKUP(B11,'Validacion (Uso SMA)'!$A$1:$D$4,4,0)</f>
        <v>1</v>
      </c>
      <c r="D11" s="34">
        <v>1.9750000000000001</v>
      </c>
      <c r="E11" s="21">
        <v>44577</v>
      </c>
      <c r="F11" s="20" t="s">
        <v>51</v>
      </c>
      <c r="G11" s="31" t="s">
        <v>78</v>
      </c>
    </row>
    <row r="12" spans="1:8" ht="14.45" customHeight="1" x14ac:dyDescent="0.25">
      <c r="A12" s="20" t="s">
        <v>95</v>
      </c>
      <c r="B12" s="14" t="s">
        <v>54</v>
      </c>
      <c r="C12" s="50">
        <f>VLOOKUP(B12,'Validacion (Uso SMA)'!$A$1:$D$4,4,0)</f>
        <v>2</v>
      </c>
      <c r="D12" s="35">
        <v>1.585</v>
      </c>
      <c r="E12" s="21">
        <v>44577</v>
      </c>
      <c r="F12" s="22" t="s">
        <v>52</v>
      </c>
      <c r="G12" s="31" t="s">
        <v>78</v>
      </c>
    </row>
    <row r="13" spans="1:8" ht="14.45" customHeight="1" x14ac:dyDescent="0.25">
      <c r="A13" s="20" t="s">
        <v>95</v>
      </c>
      <c r="B13" s="14" t="s">
        <v>50</v>
      </c>
      <c r="C13" s="50">
        <f>VLOOKUP(B13,'Validacion (Uso SMA)'!$A$1:$D$4,4,0)</f>
        <v>3</v>
      </c>
      <c r="D13" s="34">
        <v>3350.1149999999998</v>
      </c>
      <c r="E13" s="21">
        <v>44577</v>
      </c>
      <c r="F13" s="23" t="s">
        <v>53</v>
      </c>
      <c r="G13" s="31" t="s">
        <v>78</v>
      </c>
    </row>
    <row r="14" spans="1:8" ht="14.45" customHeight="1" x14ac:dyDescent="0.25">
      <c r="A14" s="20" t="s">
        <v>96</v>
      </c>
      <c r="B14" s="14" t="s">
        <v>56</v>
      </c>
      <c r="C14" s="50">
        <f>VLOOKUP(B14,'Validacion (Uso SMA)'!$A$1:$D$4,4,0)</f>
        <v>1</v>
      </c>
      <c r="D14" s="34">
        <v>62.91</v>
      </c>
      <c r="E14" s="21">
        <v>44580</v>
      </c>
      <c r="F14" s="20" t="s">
        <v>51</v>
      </c>
      <c r="G14" s="31" t="s">
        <v>78</v>
      </c>
    </row>
    <row r="15" spans="1:8" ht="14.45" customHeight="1" x14ac:dyDescent="0.25">
      <c r="A15" s="20" t="s">
        <v>96</v>
      </c>
      <c r="B15" s="14" t="s">
        <v>54</v>
      </c>
      <c r="C15" s="50">
        <f>VLOOKUP(B15,'Validacion (Uso SMA)'!$A$1:$D$4,4,0)</f>
        <v>2</v>
      </c>
      <c r="D15" s="35">
        <v>61.709999999999994</v>
      </c>
      <c r="E15" s="21">
        <v>44580</v>
      </c>
      <c r="F15" s="22" t="s">
        <v>52</v>
      </c>
      <c r="G15" s="31" t="s">
        <v>78</v>
      </c>
    </row>
    <row r="16" spans="1:8" ht="14.45" customHeight="1" x14ac:dyDescent="0.25">
      <c r="A16" s="20" t="s">
        <v>96</v>
      </c>
      <c r="B16" s="14" t="s">
        <v>50</v>
      </c>
      <c r="C16" s="50">
        <f>VLOOKUP(B16,'Validacion (Uso SMA)'!$A$1:$D$4,4,0)</f>
        <v>3</v>
      </c>
      <c r="D16" s="34">
        <v>3737.29</v>
      </c>
      <c r="E16" s="21">
        <v>44580</v>
      </c>
      <c r="F16" s="23" t="s">
        <v>53</v>
      </c>
      <c r="G16" s="31" t="s">
        <v>78</v>
      </c>
    </row>
    <row r="17" spans="1:8" ht="14.45" customHeight="1" x14ac:dyDescent="0.25">
      <c r="A17" s="20" t="s">
        <v>97</v>
      </c>
      <c r="B17" s="14" t="s">
        <v>56</v>
      </c>
      <c r="C17" s="50">
        <f>VLOOKUP(B17,'Validacion (Uso SMA)'!$A$1:$D$4,4,0)</f>
        <v>1</v>
      </c>
      <c r="D17" s="34">
        <v>57.534999999999997</v>
      </c>
      <c r="E17" s="21">
        <v>44580</v>
      </c>
      <c r="F17" s="20" t="s">
        <v>51</v>
      </c>
      <c r="G17" s="31" t="s">
        <v>78</v>
      </c>
    </row>
    <row r="18" spans="1:8" ht="14.45" customHeight="1" x14ac:dyDescent="0.25">
      <c r="A18" s="20" t="s">
        <v>97</v>
      </c>
      <c r="B18" s="14" t="s">
        <v>54</v>
      </c>
      <c r="C18" s="50">
        <f>VLOOKUP(B18,'Validacion (Uso SMA)'!$A$1:$D$4,4,0)</f>
        <v>2</v>
      </c>
      <c r="D18" s="35">
        <v>56.334999999999994</v>
      </c>
      <c r="E18" s="21">
        <v>44580</v>
      </c>
      <c r="F18" s="22" t="s">
        <v>52</v>
      </c>
      <c r="G18" s="31" t="s">
        <v>78</v>
      </c>
    </row>
    <row r="19" spans="1:8" ht="14.45" customHeight="1" x14ac:dyDescent="0.25">
      <c r="A19" s="20" t="s">
        <v>97</v>
      </c>
      <c r="B19" s="14" t="s">
        <v>50</v>
      </c>
      <c r="C19" s="50">
        <f>VLOOKUP(B19,'Validacion (Uso SMA)'!$A$1:$D$4,4,0)</f>
        <v>3</v>
      </c>
      <c r="D19" s="34">
        <v>3689.7649999999999</v>
      </c>
      <c r="E19" s="21">
        <v>44580</v>
      </c>
      <c r="F19" s="23" t="s">
        <v>53</v>
      </c>
      <c r="G19" s="31" t="s">
        <v>78</v>
      </c>
    </row>
    <row r="20" spans="1:8" ht="14.45" customHeight="1" x14ac:dyDescent="0.25">
      <c r="A20" s="20" t="s">
        <v>98</v>
      </c>
      <c r="B20" s="14" t="s">
        <v>56</v>
      </c>
      <c r="C20" s="50">
        <f>VLOOKUP(B20,'Validacion (Uso SMA)'!$A$1:$D$4,4,0)</f>
        <v>1</v>
      </c>
      <c r="D20" s="34">
        <v>23.989000000000001</v>
      </c>
      <c r="E20" s="21">
        <v>44580</v>
      </c>
      <c r="F20" s="20" t="s">
        <v>51</v>
      </c>
      <c r="G20" s="31" t="s">
        <v>78</v>
      </c>
    </row>
    <row r="21" spans="1:8" ht="14.45" customHeight="1" x14ac:dyDescent="0.25">
      <c r="A21" s="20" t="s">
        <v>98</v>
      </c>
      <c r="B21" s="14" t="s">
        <v>54</v>
      </c>
      <c r="C21" s="50">
        <f>VLOOKUP(B21,'Validacion (Uso SMA)'!$A$1:$D$4,4,0)</f>
        <v>2</v>
      </c>
      <c r="D21" s="35">
        <v>22.789000000000001</v>
      </c>
      <c r="E21" s="21">
        <v>44580</v>
      </c>
      <c r="F21" s="22" t="s">
        <v>52</v>
      </c>
      <c r="G21" s="31" t="s">
        <v>78</v>
      </c>
    </row>
    <row r="22" spans="1:8" ht="14.45" customHeight="1" x14ac:dyDescent="0.25">
      <c r="A22" s="20" t="s">
        <v>98</v>
      </c>
      <c r="B22" s="14" t="s">
        <v>50</v>
      </c>
      <c r="C22" s="50">
        <f>VLOOKUP(B22,'Validacion (Uso SMA)'!$A$1:$D$4,4,0)</f>
        <v>3</v>
      </c>
      <c r="D22" s="34">
        <v>3655.011</v>
      </c>
      <c r="E22" s="21">
        <v>44580</v>
      </c>
      <c r="F22" s="23" t="s">
        <v>53</v>
      </c>
      <c r="G22" s="31" t="s">
        <v>78</v>
      </c>
    </row>
    <row r="23" spans="1:8" ht="14.45" customHeight="1" x14ac:dyDescent="0.25">
      <c r="A23" s="20" t="s">
        <v>99</v>
      </c>
      <c r="B23" s="14" t="s">
        <v>56</v>
      </c>
      <c r="C23" s="50">
        <f>VLOOKUP(B23,'Validacion (Uso SMA)'!$A$1:$D$4,4,0)</f>
        <v>1</v>
      </c>
      <c r="D23" s="34">
        <v>19.588000000000001</v>
      </c>
      <c r="E23" s="21">
        <v>44580</v>
      </c>
      <c r="F23" s="20" t="s">
        <v>51</v>
      </c>
      <c r="G23" s="31" t="s">
        <v>78</v>
      </c>
    </row>
    <row r="24" spans="1:8" ht="14.45" customHeight="1" x14ac:dyDescent="0.25">
      <c r="A24" s="20" t="s">
        <v>99</v>
      </c>
      <c r="B24" s="14" t="s">
        <v>54</v>
      </c>
      <c r="C24" s="50">
        <f>VLOOKUP(B24,'Validacion (Uso SMA)'!$A$1:$D$4,4,0)</f>
        <v>2</v>
      </c>
      <c r="D24" s="35">
        <v>18.388000000000002</v>
      </c>
      <c r="E24" s="21">
        <v>44580</v>
      </c>
      <c r="F24" s="22" t="s">
        <v>52</v>
      </c>
      <c r="G24" s="31" t="s">
        <v>78</v>
      </c>
    </row>
    <row r="25" spans="1:8" ht="14.45" customHeight="1" x14ac:dyDescent="0.25">
      <c r="A25" s="20" t="s">
        <v>99</v>
      </c>
      <c r="B25" s="14" t="s">
        <v>50</v>
      </c>
      <c r="C25" s="50">
        <f>VLOOKUP(B25,'Validacion (Uso SMA)'!$A$1:$D$4,4,0)</f>
        <v>3</v>
      </c>
      <c r="D25" s="34">
        <v>3591.2119999999995</v>
      </c>
      <c r="E25" s="21">
        <v>44580</v>
      </c>
      <c r="F25" s="23" t="s">
        <v>53</v>
      </c>
      <c r="G25" s="31" t="s">
        <v>78</v>
      </c>
    </row>
    <row r="26" spans="1:8" ht="14.45" customHeight="1" x14ac:dyDescent="0.25">
      <c r="A26" s="20" t="s">
        <v>100</v>
      </c>
      <c r="B26" s="14" t="s">
        <v>56</v>
      </c>
      <c r="C26" s="50">
        <f>VLOOKUP(B26,'Validacion (Uso SMA)'!$A$1:$D$4,4,0)</f>
        <v>1</v>
      </c>
      <c r="D26" s="34">
        <v>73.177999999999997</v>
      </c>
      <c r="E26" s="21">
        <v>44580</v>
      </c>
      <c r="F26" s="20" t="s">
        <v>51</v>
      </c>
      <c r="G26" s="31" t="s">
        <v>78</v>
      </c>
    </row>
    <row r="27" spans="1:8" ht="14.45" customHeight="1" x14ac:dyDescent="0.25">
      <c r="A27" s="20" t="s">
        <v>100</v>
      </c>
      <c r="B27" s="14" t="s">
        <v>54</v>
      </c>
      <c r="C27" s="50">
        <f>VLOOKUP(B27,'Validacion (Uso SMA)'!$A$1:$D$4,4,0)</f>
        <v>2</v>
      </c>
      <c r="D27" s="35">
        <v>71.927999999999997</v>
      </c>
      <c r="E27" s="21">
        <v>44580</v>
      </c>
      <c r="F27" s="22" t="s">
        <v>52</v>
      </c>
      <c r="G27" s="31" t="s">
        <v>78</v>
      </c>
    </row>
    <row r="28" spans="1:8" ht="14.45" customHeight="1" x14ac:dyDescent="0.25">
      <c r="A28" s="20" t="s">
        <v>100</v>
      </c>
      <c r="B28" s="14" t="s">
        <v>50</v>
      </c>
      <c r="C28" s="50">
        <f>VLOOKUP(B28,'Validacion (Uso SMA)'!$A$1:$D$4,4,0)</f>
        <v>3</v>
      </c>
      <c r="D28" s="34">
        <v>3468.5720000000001</v>
      </c>
      <c r="E28" s="21">
        <v>44580</v>
      </c>
      <c r="F28" s="23" t="s">
        <v>53</v>
      </c>
      <c r="G28" s="31" t="s">
        <v>78</v>
      </c>
    </row>
    <row r="29" spans="1:8" ht="14.45" customHeight="1" x14ac:dyDescent="0.25">
      <c r="A29" s="20" t="s">
        <v>91</v>
      </c>
      <c r="B29" s="14" t="s">
        <v>56</v>
      </c>
      <c r="C29" s="50">
        <f>VLOOKUP(B29,'Validacion (Uso SMA)'!$A$1:$D$4,4,0)</f>
        <v>1</v>
      </c>
      <c r="D29" s="34"/>
      <c r="E29" s="21">
        <v>44582</v>
      </c>
      <c r="F29" s="20" t="s">
        <v>51</v>
      </c>
      <c r="G29" s="31" t="s">
        <v>78</v>
      </c>
      <c r="H29" s="23" t="s">
        <v>80</v>
      </c>
    </row>
    <row r="30" spans="1:8" ht="14.45" customHeight="1" x14ac:dyDescent="0.25">
      <c r="A30" s="20" t="s">
        <v>91</v>
      </c>
      <c r="B30" s="14" t="s">
        <v>54</v>
      </c>
      <c r="C30" s="50">
        <f>VLOOKUP(B30,'Validacion (Uso SMA)'!$A$1:$D$4,4,0)</f>
        <v>2</v>
      </c>
      <c r="D30" s="35"/>
      <c r="E30" s="21">
        <v>44582</v>
      </c>
      <c r="F30" s="22" t="s">
        <v>52</v>
      </c>
      <c r="G30" s="31" t="s">
        <v>78</v>
      </c>
      <c r="H30" s="23" t="s">
        <v>80</v>
      </c>
    </row>
    <row r="31" spans="1:8" ht="14.45" customHeight="1" x14ac:dyDescent="0.25">
      <c r="A31" s="20" t="s">
        <v>91</v>
      </c>
      <c r="B31" s="14" t="s">
        <v>50</v>
      </c>
      <c r="C31" s="50">
        <f>VLOOKUP(B31,'Validacion (Uso SMA)'!$A$1:$D$4,4,0)</f>
        <v>3</v>
      </c>
      <c r="D31" s="34"/>
      <c r="E31" s="21">
        <v>44582</v>
      </c>
      <c r="F31" s="23" t="s">
        <v>53</v>
      </c>
      <c r="G31" s="31" t="s">
        <v>78</v>
      </c>
      <c r="H31" s="23" t="s">
        <v>80</v>
      </c>
    </row>
    <row r="32" spans="1:8" ht="14.45" customHeight="1" x14ac:dyDescent="0.25">
      <c r="A32" s="20" t="s">
        <v>92</v>
      </c>
      <c r="B32" s="14" t="s">
        <v>56</v>
      </c>
      <c r="C32" s="50">
        <f>VLOOKUP(B32,'Validacion (Uso SMA)'!$A$1:$D$4,4,0)</f>
        <v>1</v>
      </c>
      <c r="D32" s="34">
        <v>64.561000000000007</v>
      </c>
      <c r="E32" s="21">
        <v>44582</v>
      </c>
      <c r="F32" s="20" t="s">
        <v>51</v>
      </c>
      <c r="G32" s="31" t="s">
        <v>78</v>
      </c>
    </row>
    <row r="33" spans="1:7" ht="14.45" customHeight="1" x14ac:dyDescent="0.25">
      <c r="A33" s="20" t="s">
        <v>92</v>
      </c>
      <c r="B33" s="14" t="s">
        <v>54</v>
      </c>
      <c r="C33" s="50">
        <f>VLOOKUP(B33,'Validacion (Uso SMA)'!$A$1:$D$4,4,0)</f>
        <v>2</v>
      </c>
      <c r="D33" s="35">
        <v>64.191000000000003</v>
      </c>
      <c r="E33" s="21">
        <v>44582</v>
      </c>
      <c r="F33" s="22" t="s">
        <v>52</v>
      </c>
      <c r="G33" s="31" t="s">
        <v>78</v>
      </c>
    </row>
    <row r="34" spans="1:7" ht="14.45" customHeight="1" x14ac:dyDescent="0.25">
      <c r="A34" s="20" t="s">
        <v>92</v>
      </c>
      <c r="B34" s="14" t="s">
        <v>50</v>
      </c>
      <c r="C34" s="50">
        <f>VLOOKUP(B34,'Validacion (Uso SMA)'!$A$1:$D$4,4,0)</f>
        <v>3</v>
      </c>
      <c r="D34" s="34">
        <v>3362.4089999999997</v>
      </c>
      <c r="E34" s="21">
        <v>44582</v>
      </c>
      <c r="F34" s="23" t="s">
        <v>53</v>
      </c>
      <c r="G34" s="31" t="s">
        <v>78</v>
      </c>
    </row>
    <row r="35" spans="1:7" ht="14.45" customHeight="1" x14ac:dyDescent="0.25">
      <c r="A35" s="20" t="s">
        <v>83</v>
      </c>
      <c r="B35" s="14" t="s">
        <v>56</v>
      </c>
      <c r="C35" s="50">
        <f>VLOOKUP(B35,'Validacion (Uso SMA)'!$A$1:$D$4,4,0)</f>
        <v>1</v>
      </c>
      <c r="D35" s="34">
        <v>12.475</v>
      </c>
      <c r="E35" s="21">
        <v>44584</v>
      </c>
      <c r="F35" s="20" t="s">
        <v>51</v>
      </c>
      <c r="G35" s="31" t="s">
        <v>78</v>
      </c>
    </row>
    <row r="36" spans="1:7" ht="14.45" customHeight="1" x14ac:dyDescent="0.25">
      <c r="A36" s="20" t="s">
        <v>83</v>
      </c>
      <c r="B36" s="14" t="s">
        <v>54</v>
      </c>
      <c r="C36" s="50">
        <f>VLOOKUP(B36,'Validacion (Uso SMA)'!$A$1:$D$4,4,0)</f>
        <v>2</v>
      </c>
      <c r="D36" s="35">
        <v>11.795</v>
      </c>
      <c r="E36" s="21">
        <v>44584</v>
      </c>
      <c r="F36" s="22" t="s">
        <v>52</v>
      </c>
      <c r="G36" s="31" t="s">
        <v>78</v>
      </c>
    </row>
    <row r="37" spans="1:7" ht="14.45" customHeight="1" x14ac:dyDescent="0.25">
      <c r="A37" s="20" t="s">
        <v>83</v>
      </c>
      <c r="B37" s="14" t="s">
        <v>50</v>
      </c>
      <c r="C37" s="50">
        <f>VLOOKUP(B37,'Validacion (Uso SMA)'!$A$1:$D$4,4,0)</f>
        <v>3</v>
      </c>
      <c r="D37" s="34">
        <v>3657.9049999999997</v>
      </c>
      <c r="E37" s="21">
        <v>44584</v>
      </c>
      <c r="F37" s="23" t="s">
        <v>53</v>
      </c>
      <c r="G37" s="31" t="s">
        <v>78</v>
      </c>
    </row>
    <row r="38" spans="1:7" ht="14.45" customHeight="1" x14ac:dyDescent="0.25">
      <c r="A38" s="20" t="s">
        <v>84</v>
      </c>
      <c r="B38" s="14" t="s">
        <v>56</v>
      </c>
      <c r="C38" s="50">
        <f>VLOOKUP(B38,'Validacion (Uso SMA)'!$A$1:$D$4,4,0)</f>
        <v>1</v>
      </c>
      <c r="D38" s="34">
        <v>27.236999999999998</v>
      </c>
      <c r="E38" s="21">
        <v>44584</v>
      </c>
      <c r="F38" s="20" t="s">
        <v>51</v>
      </c>
      <c r="G38" s="31" t="s">
        <v>78</v>
      </c>
    </row>
    <row r="39" spans="1:7" ht="14.45" customHeight="1" x14ac:dyDescent="0.25">
      <c r="A39" s="20" t="s">
        <v>84</v>
      </c>
      <c r="B39" s="14" t="s">
        <v>54</v>
      </c>
      <c r="C39" s="50">
        <f>VLOOKUP(B39,'Validacion (Uso SMA)'!$A$1:$D$4,4,0)</f>
        <v>2</v>
      </c>
      <c r="D39" s="35">
        <v>26.316999999999997</v>
      </c>
      <c r="E39" s="21">
        <v>44584</v>
      </c>
      <c r="F39" s="22" t="s">
        <v>52</v>
      </c>
      <c r="G39" s="31" t="s">
        <v>78</v>
      </c>
    </row>
    <row r="40" spans="1:7" ht="14.45" customHeight="1" x14ac:dyDescent="0.25">
      <c r="A40" s="20" t="s">
        <v>84</v>
      </c>
      <c r="B40" s="14" t="s">
        <v>50</v>
      </c>
      <c r="C40" s="50">
        <f>VLOOKUP(B40,'Validacion (Uso SMA)'!$A$1:$D$4,4,0)</f>
        <v>3</v>
      </c>
      <c r="D40" s="34">
        <v>3785.2829999999999</v>
      </c>
      <c r="E40" s="21">
        <v>44584</v>
      </c>
      <c r="F40" s="23" t="s">
        <v>53</v>
      </c>
      <c r="G40" s="31" t="s">
        <v>78</v>
      </c>
    </row>
    <row r="41" spans="1:7" ht="14.45" customHeight="1" x14ac:dyDescent="0.25">
      <c r="A41" s="20" t="s">
        <v>85</v>
      </c>
      <c r="B41" s="14" t="s">
        <v>56</v>
      </c>
      <c r="C41" s="50">
        <f>VLOOKUP(B41,'Validacion (Uso SMA)'!$A$1:$D$4,4,0)</f>
        <v>1</v>
      </c>
      <c r="D41" s="34">
        <v>58.683999999999997</v>
      </c>
      <c r="E41" s="21">
        <v>44584</v>
      </c>
      <c r="F41" s="20" t="s">
        <v>51</v>
      </c>
      <c r="G41" s="31" t="s">
        <v>78</v>
      </c>
    </row>
    <row r="42" spans="1:7" ht="14.45" customHeight="1" x14ac:dyDescent="0.25">
      <c r="A42" s="20" t="s">
        <v>85</v>
      </c>
      <c r="B42" s="14" t="s">
        <v>54</v>
      </c>
      <c r="C42" s="50">
        <f>VLOOKUP(B42,'Validacion (Uso SMA)'!$A$1:$D$4,4,0)</f>
        <v>2</v>
      </c>
      <c r="D42" s="35">
        <v>58.113999999999997</v>
      </c>
      <c r="E42" s="21">
        <v>44584</v>
      </c>
      <c r="F42" s="22" t="s">
        <v>52</v>
      </c>
      <c r="G42" s="31" t="s">
        <v>78</v>
      </c>
    </row>
    <row r="43" spans="1:7" ht="14.45" customHeight="1" x14ac:dyDescent="0.25">
      <c r="A43" s="20" t="s">
        <v>85</v>
      </c>
      <c r="B43" s="14" t="s">
        <v>50</v>
      </c>
      <c r="C43" s="50">
        <f>VLOOKUP(B43,'Validacion (Uso SMA)'!$A$1:$D$4,4,0)</f>
        <v>3</v>
      </c>
      <c r="D43" s="34">
        <v>3665.1860000000001</v>
      </c>
      <c r="E43" s="21">
        <v>44584</v>
      </c>
      <c r="F43" s="23" t="s">
        <v>53</v>
      </c>
      <c r="G43" s="31" t="s">
        <v>78</v>
      </c>
    </row>
    <row r="44" spans="1:7" ht="14.45" customHeight="1" x14ac:dyDescent="0.25">
      <c r="A44" s="20" t="s">
        <v>86</v>
      </c>
      <c r="B44" s="14" t="s">
        <v>56</v>
      </c>
      <c r="C44" s="50">
        <f>VLOOKUP(B44,'Validacion (Uso SMA)'!$A$1:$D$4,4,0)</f>
        <v>1</v>
      </c>
      <c r="D44" s="34">
        <v>42.268000000000001</v>
      </c>
      <c r="E44" s="21">
        <v>44584</v>
      </c>
      <c r="F44" s="20" t="s">
        <v>51</v>
      </c>
      <c r="G44" s="31" t="s">
        <v>78</v>
      </c>
    </row>
    <row r="45" spans="1:7" ht="14.45" customHeight="1" x14ac:dyDescent="0.25">
      <c r="A45" s="20" t="s">
        <v>86</v>
      </c>
      <c r="B45" s="14" t="s">
        <v>54</v>
      </c>
      <c r="C45" s="50">
        <f>VLOOKUP(B45,'Validacion (Uso SMA)'!$A$1:$D$4,4,0)</f>
        <v>2</v>
      </c>
      <c r="D45" s="35">
        <v>41.457999999999998</v>
      </c>
      <c r="E45" s="21">
        <v>44584</v>
      </c>
      <c r="F45" s="22" t="s">
        <v>52</v>
      </c>
      <c r="G45" s="31" t="s">
        <v>78</v>
      </c>
    </row>
    <row r="46" spans="1:7" ht="14.45" customHeight="1" x14ac:dyDescent="0.25">
      <c r="A46" s="20" t="s">
        <v>86</v>
      </c>
      <c r="B46" s="14" t="s">
        <v>50</v>
      </c>
      <c r="C46" s="50">
        <f>VLOOKUP(B46,'Validacion (Uso SMA)'!$A$1:$D$4,4,0)</f>
        <v>3</v>
      </c>
      <c r="D46" s="34">
        <v>3765.0419999999999</v>
      </c>
      <c r="E46" s="21">
        <v>44584</v>
      </c>
      <c r="F46" s="23" t="s">
        <v>53</v>
      </c>
      <c r="G46" s="31" t="s">
        <v>78</v>
      </c>
    </row>
    <row r="47" spans="1:7" ht="14.45" customHeight="1" x14ac:dyDescent="0.25">
      <c r="A47" s="20" t="s">
        <v>87</v>
      </c>
      <c r="B47" s="14" t="s">
        <v>56</v>
      </c>
      <c r="C47" s="50">
        <f>VLOOKUP(B47,'Validacion (Uso SMA)'!$A$1:$D$4,4,0)</f>
        <v>1</v>
      </c>
      <c r="D47" s="34">
        <v>217.70599999999999</v>
      </c>
      <c r="E47" s="21">
        <v>44584</v>
      </c>
      <c r="F47" s="20" t="s">
        <v>51</v>
      </c>
      <c r="G47" s="31" t="s">
        <v>78</v>
      </c>
    </row>
    <row r="48" spans="1:7" ht="14.45" customHeight="1" x14ac:dyDescent="0.25">
      <c r="A48" s="20" t="s">
        <v>87</v>
      </c>
      <c r="B48" s="14" t="s">
        <v>54</v>
      </c>
      <c r="C48" s="50">
        <f>VLOOKUP(B48,'Validacion (Uso SMA)'!$A$1:$D$4,4,0)</f>
        <v>2</v>
      </c>
      <c r="D48" s="35">
        <v>216.946</v>
      </c>
      <c r="E48" s="21">
        <v>44584</v>
      </c>
      <c r="F48" s="22" t="s">
        <v>52</v>
      </c>
      <c r="G48" s="31" t="s">
        <v>78</v>
      </c>
    </row>
    <row r="49" spans="1:7" ht="14.45" customHeight="1" x14ac:dyDescent="0.25">
      <c r="A49" s="20" t="s">
        <v>87</v>
      </c>
      <c r="B49" s="14" t="s">
        <v>50</v>
      </c>
      <c r="C49" s="50">
        <f>VLOOKUP(B49,'Validacion (Uso SMA)'!$A$1:$D$4,4,0)</f>
        <v>3</v>
      </c>
      <c r="D49" s="34">
        <v>3819.7539999999999</v>
      </c>
      <c r="E49" s="21">
        <v>44584</v>
      </c>
      <c r="F49" s="23" t="s">
        <v>53</v>
      </c>
      <c r="G49" s="31" t="s">
        <v>78</v>
      </c>
    </row>
    <row r="50" spans="1:7" ht="14.45" customHeight="1" x14ac:dyDescent="0.25">
      <c r="A50" s="20" t="s">
        <v>90</v>
      </c>
      <c r="B50" s="14" t="s">
        <v>56</v>
      </c>
      <c r="C50" s="50">
        <f>VLOOKUP(B50,'Validacion (Uso SMA)'!$A$1:$D$4,4,0)</f>
        <v>1</v>
      </c>
      <c r="D50" s="34">
        <v>112.14100000000001</v>
      </c>
      <c r="E50" s="21">
        <v>44584</v>
      </c>
      <c r="F50" s="20" t="s">
        <v>51</v>
      </c>
      <c r="G50" s="31" t="s">
        <v>78</v>
      </c>
    </row>
    <row r="51" spans="1:7" ht="14.45" customHeight="1" x14ac:dyDescent="0.25">
      <c r="A51" s="20" t="s">
        <v>90</v>
      </c>
      <c r="B51" s="14" t="s">
        <v>54</v>
      </c>
      <c r="C51" s="50">
        <f>VLOOKUP(B51,'Validacion (Uso SMA)'!$A$1:$D$4,4,0)</f>
        <v>2</v>
      </c>
      <c r="D51" s="35">
        <v>111.45100000000001</v>
      </c>
      <c r="E51" s="21">
        <v>44584</v>
      </c>
      <c r="F51" s="22" t="s">
        <v>52</v>
      </c>
      <c r="G51" s="31" t="s">
        <v>78</v>
      </c>
    </row>
    <row r="52" spans="1:7" ht="14.45" customHeight="1" x14ac:dyDescent="0.25">
      <c r="A52" s="20" t="s">
        <v>90</v>
      </c>
      <c r="B52" s="14" t="s">
        <v>50</v>
      </c>
      <c r="C52" s="50">
        <f>VLOOKUP(B52,'Validacion (Uso SMA)'!$A$1:$D$4,4,0)</f>
        <v>3</v>
      </c>
      <c r="D52" s="34">
        <v>3763.8490000000002</v>
      </c>
      <c r="E52" s="21">
        <v>44584</v>
      </c>
      <c r="F52" s="23" t="s">
        <v>53</v>
      </c>
      <c r="G52" s="31" t="s">
        <v>78</v>
      </c>
    </row>
    <row r="53" spans="1:7" ht="14.45" customHeight="1" x14ac:dyDescent="0.25">
      <c r="A53" s="20" t="s">
        <v>88</v>
      </c>
      <c r="B53" s="14" t="s">
        <v>56</v>
      </c>
      <c r="C53" s="50">
        <f>VLOOKUP(B53,'Validacion (Uso SMA)'!$A$1:$D$4,4,0)</f>
        <v>1</v>
      </c>
      <c r="D53" s="34">
        <v>133.94800000000001</v>
      </c>
      <c r="E53" s="21">
        <v>44589</v>
      </c>
      <c r="F53" s="20" t="s">
        <v>51</v>
      </c>
      <c r="G53" s="31" t="s">
        <v>78</v>
      </c>
    </row>
    <row r="54" spans="1:7" ht="14.45" customHeight="1" x14ac:dyDescent="0.25">
      <c r="A54" s="20" t="s">
        <v>88</v>
      </c>
      <c r="B54" s="14" t="s">
        <v>54</v>
      </c>
      <c r="C54" s="50">
        <f>VLOOKUP(B54,'Validacion (Uso SMA)'!$A$1:$D$4,4,0)</f>
        <v>2</v>
      </c>
      <c r="D54" s="35">
        <v>133.00800000000001</v>
      </c>
      <c r="E54" s="21">
        <v>44589</v>
      </c>
      <c r="F54" s="22" t="s">
        <v>52</v>
      </c>
      <c r="G54" s="31" t="s">
        <v>78</v>
      </c>
    </row>
    <row r="55" spans="1:7" ht="14.45" customHeight="1" x14ac:dyDescent="0.25">
      <c r="A55" s="20" t="s">
        <v>88</v>
      </c>
      <c r="B55" s="14" t="s">
        <v>50</v>
      </c>
      <c r="C55" s="50">
        <f>VLOOKUP(B55,'Validacion (Uso SMA)'!$A$1:$D$4,4,0)</f>
        <v>3</v>
      </c>
      <c r="D55" s="34">
        <v>3811.0920000000001</v>
      </c>
      <c r="E55" s="21">
        <v>44589</v>
      </c>
      <c r="F55" s="23" t="s">
        <v>53</v>
      </c>
      <c r="G55" s="31" t="s">
        <v>78</v>
      </c>
    </row>
    <row r="56" spans="1:7" ht="14.45" customHeight="1" x14ac:dyDescent="0.25">
      <c r="A56" s="20" t="s">
        <v>89</v>
      </c>
      <c r="B56" s="14" t="s">
        <v>56</v>
      </c>
      <c r="C56" s="50">
        <f>VLOOKUP(B56,'Validacion (Uso SMA)'!$A$1:$D$4,4,0)</f>
        <v>1</v>
      </c>
      <c r="D56" s="34">
        <v>1.18</v>
      </c>
      <c r="E56" s="21">
        <v>44589</v>
      </c>
      <c r="F56" s="20" t="s">
        <v>51</v>
      </c>
      <c r="G56" s="31" t="s">
        <v>78</v>
      </c>
    </row>
    <row r="57" spans="1:7" ht="14.45" customHeight="1" x14ac:dyDescent="0.25">
      <c r="A57" s="20" t="s">
        <v>89</v>
      </c>
      <c r="B57" s="14" t="s">
        <v>54</v>
      </c>
      <c r="C57" s="50">
        <f>VLOOKUP(B57,'Validacion (Uso SMA)'!$A$1:$D$4,4,0)</f>
        <v>2</v>
      </c>
      <c r="D57" s="35">
        <v>0.3899999999999999</v>
      </c>
      <c r="E57" s="21">
        <v>44589</v>
      </c>
      <c r="F57" s="22" t="s">
        <v>52</v>
      </c>
      <c r="G57" s="31" t="s">
        <v>78</v>
      </c>
    </row>
    <row r="58" spans="1:7" ht="14.45" customHeight="1" x14ac:dyDescent="0.25">
      <c r="A58" s="20" t="s">
        <v>89</v>
      </c>
      <c r="B58" s="14" t="s">
        <v>50</v>
      </c>
      <c r="C58" s="50">
        <f>VLOOKUP(B58,'Validacion (Uso SMA)'!$A$1:$D$4,4,0)</f>
        <v>3</v>
      </c>
      <c r="D58" s="34">
        <v>4223.3099999999995</v>
      </c>
      <c r="E58" s="21">
        <v>44589</v>
      </c>
      <c r="F58" s="23" t="s">
        <v>53</v>
      </c>
      <c r="G58" s="31" t="s">
        <v>78</v>
      </c>
    </row>
    <row r="59" spans="1:7" ht="14.45" customHeight="1" x14ac:dyDescent="0.25">
      <c r="A59" s="20" t="s">
        <v>93</v>
      </c>
      <c r="B59" s="14" t="s">
        <v>56</v>
      </c>
      <c r="C59" s="50">
        <f>VLOOKUP(B59,'Validacion (Uso SMA)'!$A$1:$D$4,4,0)</f>
        <v>1</v>
      </c>
      <c r="D59" s="34">
        <v>7.7169999999999996</v>
      </c>
      <c r="E59" s="21">
        <v>44592</v>
      </c>
      <c r="F59" s="20" t="s">
        <v>51</v>
      </c>
      <c r="G59" s="31" t="s">
        <v>78</v>
      </c>
    </row>
    <row r="60" spans="1:7" ht="14.45" customHeight="1" x14ac:dyDescent="0.25">
      <c r="A60" s="20" t="s">
        <v>93</v>
      </c>
      <c r="B60" s="14" t="s">
        <v>54</v>
      </c>
      <c r="C60" s="50">
        <f>VLOOKUP(B60,'Validacion (Uso SMA)'!$A$1:$D$4,4,0)</f>
        <v>2</v>
      </c>
      <c r="D60" s="35">
        <v>7.1269999999999998</v>
      </c>
      <c r="E60" s="21">
        <v>44592</v>
      </c>
      <c r="F60" s="22" t="s">
        <v>52</v>
      </c>
      <c r="G60" s="31" t="s">
        <v>78</v>
      </c>
    </row>
    <row r="61" spans="1:7" ht="14.45" customHeight="1" x14ac:dyDescent="0.25">
      <c r="A61" s="20" t="s">
        <v>93</v>
      </c>
      <c r="B61" s="14" t="s">
        <v>50</v>
      </c>
      <c r="C61" s="50">
        <f>VLOOKUP(B61,'Validacion (Uso SMA)'!$A$1:$D$4,4,0)</f>
        <v>3</v>
      </c>
      <c r="D61" s="34">
        <v>3349.6730000000002</v>
      </c>
      <c r="E61" s="21">
        <v>44592</v>
      </c>
      <c r="F61" s="23" t="s">
        <v>53</v>
      </c>
      <c r="G61" s="31" t="s">
        <v>78</v>
      </c>
    </row>
    <row r="62" spans="1:7" ht="14.45" customHeight="1" x14ac:dyDescent="0.25">
      <c r="A62" s="20" t="s">
        <v>93</v>
      </c>
      <c r="B62" s="14" t="s">
        <v>56</v>
      </c>
      <c r="C62" s="50">
        <f>VLOOKUP(B62,'Validacion (Uso SMA)'!$A$1:$D$4,4,0)</f>
        <v>1</v>
      </c>
      <c r="D62" s="34">
        <v>7.7149999999999999</v>
      </c>
      <c r="E62" s="21">
        <v>44609</v>
      </c>
      <c r="F62" s="20" t="s">
        <v>51</v>
      </c>
      <c r="G62" s="31" t="s">
        <v>78</v>
      </c>
    </row>
    <row r="63" spans="1:7" ht="14.45" customHeight="1" x14ac:dyDescent="0.25">
      <c r="A63" s="20" t="s">
        <v>93</v>
      </c>
      <c r="B63" s="14" t="s">
        <v>54</v>
      </c>
      <c r="C63" s="50">
        <f>VLOOKUP(B63,'Validacion (Uso SMA)'!$A$1:$D$4,4,0)</f>
        <v>2</v>
      </c>
      <c r="D63" s="35">
        <v>7.125</v>
      </c>
      <c r="E63" s="21">
        <v>44609</v>
      </c>
      <c r="F63" s="22" t="s">
        <v>52</v>
      </c>
      <c r="G63" s="31" t="s">
        <v>78</v>
      </c>
    </row>
    <row r="64" spans="1:7" ht="14.45" customHeight="1" x14ac:dyDescent="0.25">
      <c r="A64" s="20" t="s">
        <v>93</v>
      </c>
      <c r="B64" s="14" t="s">
        <v>50</v>
      </c>
      <c r="C64" s="50">
        <f>VLOOKUP(B64,'Validacion (Uso SMA)'!$A$1:$D$4,4,0)</f>
        <v>3</v>
      </c>
      <c r="D64" s="34">
        <v>3349.6750000000002</v>
      </c>
      <c r="E64" s="21">
        <v>44609</v>
      </c>
      <c r="F64" s="23" t="s">
        <v>53</v>
      </c>
      <c r="G64" s="31" t="s">
        <v>78</v>
      </c>
    </row>
    <row r="65" spans="1:7" ht="14.45" customHeight="1" x14ac:dyDescent="0.25">
      <c r="A65" s="20" t="s">
        <v>95</v>
      </c>
      <c r="B65" s="14" t="s">
        <v>56</v>
      </c>
      <c r="C65" s="50">
        <f>VLOOKUP(B65,'Validacion (Uso SMA)'!$A$1:$D$4,4,0)</f>
        <v>1</v>
      </c>
      <c r="D65" s="34">
        <v>1.9530000000000001</v>
      </c>
      <c r="E65" s="21">
        <v>44609</v>
      </c>
      <c r="F65" s="20" t="s">
        <v>51</v>
      </c>
      <c r="G65" s="31" t="s">
        <v>78</v>
      </c>
    </row>
    <row r="66" spans="1:7" ht="14.45" customHeight="1" x14ac:dyDescent="0.25">
      <c r="A66" s="20" t="s">
        <v>95</v>
      </c>
      <c r="B66" s="14" t="s">
        <v>54</v>
      </c>
      <c r="C66" s="50">
        <f>VLOOKUP(B66,'Validacion (Uso SMA)'!$A$1:$D$4,4,0)</f>
        <v>2</v>
      </c>
      <c r="D66" s="35">
        <v>1.5630000000000002</v>
      </c>
      <c r="E66" s="21">
        <v>44609</v>
      </c>
      <c r="F66" s="22" t="s">
        <v>52</v>
      </c>
      <c r="G66" s="31" t="s">
        <v>78</v>
      </c>
    </row>
    <row r="67" spans="1:7" ht="14.45" customHeight="1" x14ac:dyDescent="0.25">
      <c r="A67" s="20" t="s">
        <v>95</v>
      </c>
      <c r="B67" s="14" t="s">
        <v>50</v>
      </c>
      <c r="C67" s="50">
        <f>VLOOKUP(B67,'Validacion (Uso SMA)'!$A$1:$D$4,4,0)</f>
        <v>3</v>
      </c>
      <c r="D67" s="34">
        <v>3350.1369999999997</v>
      </c>
      <c r="E67" s="21">
        <v>44609</v>
      </c>
      <c r="F67" s="23" t="s">
        <v>53</v>
      </c>
      <c r="G67" s="31" t="s">
        <v>78</v>
      </c>
    </row>
    <row r="68" spans="1:7" ht="14.45" customHeight="1" x14ac:dyDescent="0.25">
      <c r="A68" s="20" t="s">
        <v>83</v>
      </c>
      <c r="B68" s="14" t="s">
        <v>56</v>
      </c>
      <c r="C68" s="50">
        <f>VLOOKUP(B68,'Validacion (Uso SMA)'!$A$1:$D$4,4,0)</f>
        <v>1</v>
      </c>
      <c r="D68" s="34">
        <v>12.484999999999999</v>
      </c>
      <c r="E68" s="21">
        <v>44610</v>
      </c>
      <c r="F68" s="20" t="s">
        <v>51</v>
      </c>
      <c r="G68" s="31" t="s">
        <v>78</v>
      </c>
    </row>
    <row r="69" spans="1:7" ht="14.45" customHeight="1" x14ac:dyDescent="0.25">
      <c r="A69" s="20" t="s">
        <v>83</v>
      </c>
      <c r="B69" s="14" t="s">
        <v>54</v>
      </c>
      <c r="C69" s="50">
        <f>VLOOKUP(B69,'Validacion (Uso SMA)'!$A$1:$D$4,4,0)</f>
        <v>2</v>
      </c>
      <c r="D69" s="35">
        <v>11.805</v>
      </c>
      <c r="E69" s="21">
        <v>44610</v>
      </c>
      <c r="F69" s="22" t="s">
        <v>52</v>
      </c>
      <c r="G69" s="31" t="s">
        <v>78</v>
      </c>
    </row>
    <row r="70" spans="1:7" ht="14.45" customHeight="1" x14ac:dyDescent="0.25">
      <c r="A70" s="20" t="s">
        <v>83</v>
      </c>
      <c r="B70" s="14" t="s">
        <v>50</v>
      </c>
      <c r="C70" s="50">
        <f>VLOOKUP(B70,'Validacion (Uso SMA)'!$A$1:$D$4,4,0)</f>
        <v>3</v>
      </c>
      <c r="D70" s="34">
        <v>3657.8949999999995</v>
      </c>
      <c r="E70" s="21">
        <v>44610</v>
      </c>
      <c r="F70" s="23" t="s">
        <v>53</v>
      </c>
      <c r="G70" s="31" t="s">
        <v>78</v>
      </c>
    </row>
    <row r="71" spans="1:7" ht="14.45" customHeight="1" x14ac:dyDescent="0.25">
      <c r="A71" s="20" t="s">
        <v>84</v>
      </c>
      <c r="B71" s="14" t="s">
        <v>56</v>
      </c>
      <c r="C71" s="50">
        <f>VLOOKUP(B71,'Validacion (Uso SMA)'!$A$1:$D$4,4,0)</f>
        <v>1</v>
      </c>
      <c r="D71" s="34">
        <v>27.321999999999999</v>
      </c>
      <c r="E71" s="21">
        <v>44610</v>
      </c>
      <c r="F71" s="20" t="s">
        <v>51</v>
      </c>
      <c r="G71" s="31" t="s">
        <v>78</v>
      </c>
    </row>
    <row r="72" spans="1:7" ht="14.45" customHeight="1" x14ac:dyDescent="0.25">
      <c r="A72" s="20" t="s">
        <v>84</v>
      </c>
      <c r="B72" s="14" t="s">
        <v>54</v>
      </c>
      <c r="C72" s="50">
        <f>VLOOKUP(B72,'Validacion (Uso SMA)'!$A$1:$D$4,4,0)</f>
        <v>2</v>
      </c>
      <c r="D72" s="35">
        <v>26.401999999999997</v>
      </c>
      <c r="E72" s="21">
        <v>44610</v>
      </c>
      <c r="F72" s="22" t="s">
        <v>52</v>
      </c>
      <c r="G72" s="31" t="s">
        <v>78</v>
      </c>
    </row>
    <row r="73" spans="1:7" ht="14.45" customHeight="1" x14ac:dyDescent="0.25">
      <c r="A73" s="20" t="s">
        <v>84</v>
      </c>
      <c r="B73" s="14" t="s">
        <v>50</v>
      </c>
      <c r="C73" s="50">
        <f>VLOOKUP(B73,'Validacion (Uso SMA)'!$A$1:$D$4,4,0)</f>
        <v>3</v>
      </c>
      <c r="D73" s="34">
        <v>3785.1979999999999</v>
      </c>
      <c r="E73" s="21">
        <v>44610</v>
      </c>
      <c r="F73" s="23" t="s">
        <v>53</v>
      </c>
      <c r="G73" s="31" t="s">
        <v>78</v>
      </c>
    </row>
    <row r="74" spans="1:7" ht="14.45" customHeight="1" x14ac:dyDescent="0.25">
      <c r="A74" s="20" t="s">
        <v>85</v>
      </c>
      <c r="B74" s="14" t="s">
        <v>56</v>
      </c>
      <c r="C74" s="50">
        <f>VLOOKUP(B74,'Validacion (Uso SMA)'!$A$1:$D$4,4,0)</f>
        <v>1</v>
      </c>
      <c r="D74" s="34">
        <v>58.695999999999998</v>
      </c>
      <c r="E74" s="21">
        <v>44610</v>
      </c>
      <c r="F74" s="20" t="s">
        <v>51</v>
      </c>
      <c r="G74" s="31" t="s">
        <v>78</v>
      </c>
    </row>
    <row r="75" spans="1:7" ht="14.45" customHeight="1" x14ac:dyDescent="0.25">
      <c r="A75" s="20" t="s">
        <v>85</v>
      </c>
      <c r="B75" s="14" t="s">
        <v>54</v>
      </c>
      <c r="C75" s="50">
        <f>VLOOKUP(B75,'Validacion (Uso SMA)'!$A$1:$D$4,4,0)</f>
        <v>2</v>
      </c>
      <c r="D75" s="35">
        <v>58.125999999999998</v>
      </c>
      <c r="E75" s="21">
        <v>44610</v>
      </c>
      <c r="F75" s="22" t="s">
        <v>52</v>
      </c>
      <c r="G75" s="31" t="s">
        <v>78</v>
      </c>
    </row>
    <row r="76" spans="1:7" ht="14.45" customHeight="1" x14ac:dyDescent="0.25">
      <c r="A76" s="20" t="s">
        <v>85</v>
      </c>
      <c r="B76" s="14" t="s">
        <v>50</v>
      </c>
      <c r="C76" s="50">
        <f>VLOOKUP(B76,'Validacion (Uso SMA)'!$A$1:$D$4,4,0)</f>
        <v>3</v>
      </c>
      <c r="D76" s="34">
        <v>3665.1740000000004</v>
      </c>
      <c r="E76" s="21">
        <v>44610</v>
      </c>
      <c r="F76" s="23" t="s">
        <v>53</v>
      </c>
      <c r="G76" s="31" t="s">
        <v>78</v>
      </c>
    </row>
    <row r="77" spans="1:7" ht="14.45" customHeight="1" x14ac:dyDescent="0.25">
      <c r="A77" s="20" t="s">
        <v>86</v>
      </c>
      <c r="B77" s="14" t="s">
        <v>56</v>
      </c>
      <c r="C77" s="50">
        <f>VLOOKUP(B77,'Validacion (Uso SMA)'!$A$1:$D$4,4,0)</f>
        <v>1</v>
      </c>
      <c r="D77" s="34">
        <v>42.273000000000003</v>
      </c>
      <c r="E77" s="21">
        <v>44610</v>
      </c>
      <c r="F77" s="20" t="s">
        <v>51</v>
      </c>
      <c r="G77" s="31" t="s">
        <v>78</v>
      </c>
    </row>
    <row r="78" spans="1:7" ht="14.45" customHeight="1" x14ac:dyDescent="0.25">
      <c r="A78" s="20" t="s">
        <v>86</v>
      </c>
      <c r="B78" s="14" t="s">
        <v>54</v>
      </c>
      <c r="C78" s="50">
        <f>VLOOKUP(B78,'Validacion (Uso SMA)'!$A$1:$D$4,4,0)</f>
        <v>2</v>
      </c>
      <c r="D78" s="35">
        <v>41.463000000000001</v>
      </c>
      <c r="E78" s="21">
        <v>44610</v>
      </c>
      <c r="F78" s="22" t="s">
        <v>52</v>
      </c>
      <c r="G78" s="31" t="s">
        <v>78</v>
      </c>
    </row>
    <row r="79" spans="1:7" ht="14.45" customHeight="1" x14ac:dyDescent="0.25">
      <c r="A79" s="20" t="s">
        <v>86</v>
      </c>
      <c r="B79" s="14" t="s">
        <v>50</v>
      </c>
      <c r="C79" s="50">
        <f>VLOOKUP(B79,'Validacion (Uso SMA)'!$A$1:$D$4,4,0)</f>
        <v>3</v>
      </c>
      <c r="D79" s="34">
        <v>3765.0369999999998</v>
      </c>
      <c r="E79" s="21">
        <v>44610</v>
      </c>
      <c r="F79" s="23" t="s">
        <v>53</v>
      </c>
      <c r="G79" s="31" t="s">
        <v>78</v>
      </c>
    </row>
    <row r="80" spans="1:7" ht="14.45" customHeight="1" x14ac:dyDescent="0.25">
      <c r="A80" s="20" t="s">
        <v>87</v>
      </c>
      <c r="B80" s="14" t="s">
        <v>56</v>
      </c>
      <c r="C80" s="50">
        <f>VLOOKUP(B80,'Validacion (Uso SMA)'!$A$1:$D$4,4,0)</f>
        <v>1</v>
      </c>
      <c r="D80" s="34">
        <v>217.71199999999999</v>
      </c>
      <c r="E80" s="21">
        <v>44610</v>
      </c>
      <c r="F80" s="20" t="s">
        <v>51</v>
      </c>
      <c r="G80" s="31" t="s">
        <v>78</v>
      </c>
    </row>
    <row r="81" spans="1:8" ht="14.45" customHeight="1" x14ac:dyDescent="0.25">
      <c r="A81" s="20" t="s">
        <v>87</v>
      </c>
      <c r="B81" s="14" t="s">
        <v>54</v>
      </c>
      <c r="C81" s="50">
        <f>VLOOKUP(B81,'Validacion (Uso SMA)'!$A$1:$D$4,4,0)</f>
        <v>2</v>
      </c>
      <c r="D81" s="35">
        <v>216.952</v>
      </c>
      <c r="E81" s="21">
        <v>44610</v>
      </c>
      <c r="F81" s="22" t="s">
        <v>52</v>
      </c>
      <c r="G81" s="31" t="s">
        <v>78</v>
      </c>
    </row>
    <row r="82" spans="1:8" ht="14.45" customHeight="1" x14ac:dyDescent="0.25">
      <c r="A82" s="20" t="s">
        <v>87</v>
      </c>
      <c r="B82" s="14" t="s">
        <v>50</v>
      </c>
      <c r="C82" s="50">
        <f>VLOOKUP(B82,'Validacion (Uso SMA)'!$A$1:$D$4,4,0)</f>
        <v>3</v>
      </c>
      <c r="D82" s="34">
        <v>3819.748</v>
      </c>
      <c r="E82" s="21">
        <v>44610</v>
      </c>
      <c r="F82" s="23" t="s">
        <v>53</v>
      </c>
      <c r="G82" s="31" t="s">
        <v>78</v>
      </c>
    </row>
    <row r="83" spans="1:8" ht="14.45" customHeight="1" x14ac:dyDescent="0.25">
      <c r="A83" s="20" t="s">
        <v>88</v>
      </c>
      <c r="B83" s="14" t="s">
        <v>56</v>
      </c>
      <c r="C83" s="50">
        <f>VLOOKUP(B83,'Validacion (Uso SMA)'!$A$1:$D$4,4,0)</f>
        <v>1</v>
      </c>
      <c r="D83" s="34">
        <v>133.94800000000001</v>
      </c>
      <c r="E83" s="21">
        <v>44610</v>
      </c>
      <c r="F83" s="20" t="s">
        <v>51</v>
      </c>
      <c r="G83" s="31" t="s">
        <v>78</v>
      </c>
    </row>
    <row r="84" spans="1:8" ht="14.45" customHeight="1" x14ac:dyDescent="0.25">
      <c r="A84" s="20" t="s">
        <v>88</v>
      </c>
      <c r="B84" s="14" t="s">
        <v>54</v>
      </c>
      <c r="C84" s="50">
        <f>VLOOKUP(B84,'Validacion (Uso SMA)'!$A$1:$D$4,4,0)</f>
        <v>2</v>
      </c>
      <c r="D84" s="35">
        <v>133.00800000000001</v>
      </c>
      <c r="E84" s="21">
        <v>44610</v>
      </c>
      <c r="F84" s="22" t="s">
        <v>52</v>
      </c>
      <c r="G84" s="31" t="s">
        <v>78</v>
      </c>
    </row>
    <row r="85" spans="1:8" ht="14.45" customHeight="1" x14ac:dyDescent="0.25">
      <c r="A85" s="20" t="s">
        <v>88</v>
      </c>
      <c r="B85" s="14" t="s">
        <v>50</v>
      </c>
      <c r="C85" s="50">
        <f>VLOOKUP(B85,'Validacion (Uso SMA)'!$A$1:$D$4,4,0)</f>
        <v>3</v>
      </c>
      <c r="D85" s="34">
        <v>3811.0920000000001</v>
      </c>
      <c r="E85" s="21">
        <v>44610</v>
      </c>
      <c r="F85" s="23" t="s">
        <v>53</v>
      </c>
      <c r="G85" s="31" t="s">
        <v>78</v>
      </c>
    </row>
    <row r="86" spans="1:8" ht="14.45" customHeight="1" x14ac:dyDescent="0.25">
      <c r="A86" s="20" t="s">
        <v>89</v>
      </c>
      <c r="B86" s="14" t="s">
        <v>56</v>
      </c>
      <c r="C86" s="50">
        <f>VLOOKUP(B86,'Validacion (Uso SMA)'!$A$1:$D$4,4,0)</f>
        <v>1</v>
      </c>
      <c r="D86" s="34">
        <v>1.181</v>
      </c>
      <c r="E86" s="21">
        <v>44610</v>
      </c>
      <c r="F86" s="20" t="s">
        <v>51</v>
      </c>
      <c r="G86" s="31" t="s">
        <v>78</v>
      </c>
    </row>
    <row r="87" spans="1:8" ht="14.45" customHeight="1" x14ac:dyDescent="0.25">
      <c r="A87" s="20" t="s">
        <v>89</v>
      </c>
      <c r="B87" s="14" t="s">
        <v>54</v>
      </c>
      <c r="C87" s="50">
        <f>VLOOKUP(B87,'Validacion (Uso SMA)'!$A$1:$D$4,4,0)</f>
        <v>2</v>
      </c>
      <c r="D87" s="35">
        <v>0.39100000000000001</v>
      </c>
      <c r="E87" s="21">
        <v>44610</v>
      </c>
      <c r="F87" s="22" t="s">
        <v>52</v>
      </c>
      <c r="G87" s="31" t="s">
        <v>78</v>
      </c>
    </row>
    <row r="88" spans="1:8" ht="14.45" customHeight="1" x14ac:dyDescent="0.25">
      <c r="A88" s="20" t="s">
        <v>89</v>
      </c>
      <c r="B88" s="14" t="s">
        <v>50</v>
      </c>
      <c r="C88" s="50">
        <f>VLOOKUP(B88,'Validacion (Uso SMA)'!$A$1:$D$4,4,0)</f>
        <v>3</v>
      </c>
      <c r="D88" s="34">
        <v>4223.3090000000002</v>
      </c>
      <c r="E88" s="21">
        <v>44610</v>
      </c>
      <c r="F88" s="23" t="s">
        <v>53</v>
      </c>
      <c r="G88" s="31" t="s">
        <v>78</v>
      </c>
    </row>
    <row r="89" spans="1:8" ht="14.45" customHeight="1" x14ac:dyDescent="0.25">
      <c r="A89" s="20" t="s">
        <v>90</v>
      </c>
      <c r="B89" s="14" t="s">
        <v>56</v>
      </c>
      <c r="C89" s="50">
        <f>VLOOKUP(B89,'Validacion (Uso SMA)'!$A$1:$D$4,4,0)</f>
        <v>1</v>
      </c>
      <c r="D89" s="34">
        <v>112.127</v>
      </c>
      <c r="E89" s="21">
        <v>44610</v>
      </c>
      <c r="F89" s="20" t="s">
        <v>51</v>
      </c>
      <c r="G89" s="31" t="s">
        <v>78</v>
      </c>
    </row>
    <row r="90" spans="1:8" ht="14.45" customHeight="1" x14ac:dyDescent="0.25">
      <c r="A90" s="20" t="s">
        <v>90</v>
      </c>
      <c r="B90" s="14" t="s">
        <v>54</v>
      </c>
      <c r="C90" s="50">
        <f>VLOOKUP(B90,'Validacion (Uso SMA)'!$A$1:$D$4,4,0)</f>
        <v>2</v>
      </c>
      <c r="D90" s="35">
        <v>111.437</v>
      </c>
      <c r="E90" s="21">
        <v>44610</v>
      </c>
      <c r="F90" s="22" t="s">
        <v>52</v>
      </c>
      <c r="G90" s="31" t="s">
        <v>78</v>
      </c>
    </row>
    <row r="91" spans="1:8" ht="14.45" customHeight="1" x14ac:dyDescent="0.25">
      <c r="A91" s="20" t="s">
        <v>90</v>
      </c>
      <c r="B91" s="14" t="s">
        <v>50</v>
      </c>
      <c r="C91" s="50">
        <f>VLOOKUP(B91,'Validacion (Uso SMA)'!$A$1:$D$4,4,0)</f>
        <v>3</v>
      </c>
      <c r="D91" s="34">
        <v>3763.8630000000003</v>
      </c>
      <c r="E91" s="21">
        <v>44610</v>
      </c>
      <c r="F91" s="23" t="s">
        <v>53</v>
      </c>
      <c r="G91" s="31" t="s">
        <v>78</v>
      </c>
    </row>
    <row r="92" spans="1:8" ht="14.45" customHeight="1" x14ac:dyDescent="0.25">
      <c r="A92" s="20" t="s">
        <v>91</v>
      </c>
      <c r="B92" s="14" t="s">
        <v>56</v>
      </c>
      <c r="C92" s="50">
        <f>VLOOKUP(B92,'Validacion (Uso SMA)'!$A$1:$D$4,4,0)</f>
        <v>1</v>
      </c>
      <c r="D92" s="34"/>
      <c r="E92" s="21">
        <v>44611</v>
      </c>
      <c r="F92" s="20" t="s">
        <v>51</v>
      </c>
      <c r="G92" s="31" t="s">
        <v>78</v>
      </c>
      <c r="H92" s="23" t="s">
        <v>102</v>
      </c>
    </row>
    <row r="93" spans="1:8" ht="14.45" customHeight="1" x14ac:dyDescent="0.25">
      <c r="A93" s="20" t="s">
        <v>91</v>
      </c>
      <c r="B93" s="14" t="s">
        <v>54</v>
      </c>
      <c r="C93" s="50">
        <f>VLOOKUP(B93,'Validacion (Uso SMA)'!$A$1:$D$4,4,0)</f>
        <v>2</v>
      </c>
      <c r="D93" s="35"/>
      <c r="E93" s="21">
        <v>44611</v>
      </c>
      <c r="F93" s="22" t="s">
        <v>52</v>
      </c>
      <c r="G93" s="31" t="s">
        <v>78</v>
      </c>
      <c r="H93" s="23" t="s">
        <v>102</v>
      </c>
    </row>
    <row r="94" spans="1:8" ht="14.45" customHeight="1" x14ac:dyDescent="0.25">
      <c r="A94" s="20" t="s">
        <v>91</v>
      </c>
      <c r="B94" s="14" t="s">
        <v>50</v>
      </c>
      <c r="C94" s="50">
        <f>VLOOKUP(B94,'Validacion (Uso SMA)'!$A$1:$D$4,4,0)</f>
        <v>3</v>
      </c>
      <c r="D94" s="34"/>
      <c r="E94" s="21">
        <v>44611</v>
      </c>
      <c r="F94" s="23" t="s">
        <v>53</v>
      </c>
      <c r="G94" s="31" t="s">
        <v>78</v>
      </c>
      <c r="H94" s="23" t="s">
        <v>102</v>
      </c>
    </row>
    <row r="95" spans="1:8" ht="14.45" customHeight="1" x14ac:dyDescent="0.25">
      <c r="A95" s="20" t="s">
        <v>92</v>
      </c>
      <c r="B95" s="14" t="s">
        <v>56</v>
      </c>
      <c r="C95" s="50">
        <f>VLOOKUP(B95,'Validacion (Uso SMA)'!$A$1:$D$4,4,0)</f>
        <v>1</v>
      </c>
      <c r="D95" s="34">
        <v>64.558000000000007</v>
      </c>
      <c r="E95" s="21">
        <v>44611</v>
      </c>
      <c r="F95" s="20" t="s">
        <v>51</v>
      </c>
      <c r="G95" s="31" t="s">
        <v>78</v>
      </c>
    </row>
    <row r="96" spans="1:8" ht="14.45" customHeight="1" x14ac:dyDescent="0.25">
      <c r="A96" s="20" t="s">
        <v>92</v>
      </c>
      <c r="B96" s="14" t="s">
        <v>54</v>
      </c>
      <c r="C96" s="50">
        <f>VLOOKUP(B96,'Validacion (Uso SMA)'!$A$1:$D$4,4,0)</f>
        <v>2</v>
      </c>
      <c r="D96" s="35">
        <v>64.188000000000002</v>
      </c>
      <c r="E96" s="21">
        <v>44611</v>
      </c>
      <c r="F96" s="22" t="s">
        <v>52</v>
      </c>
      <c r="G96" s="31" t="s">
        <v>78</v>
      </c>
    </row>
    <row r="97" spans="1:7" ht="14.45" customHeight="1" x14ac:dyDescent="0.25">
      <c r="A97" s="20" t="s">
        <v>92</v>
      </c>
      <c r="B97" s="14" t="s">
        <v>50</v>
      </c>
      <c r="C97" s="50">
        <f>VLOOKUP(B97,'Validacion (Uso SMA)'!$A$1:$D$4,4,0)</f>
        <v>3</v>
      </c>
      <c r="D97" s="34">
        <v>3362.4119999999998</v>
      </c>
      <c r="E97" s="21">
        <v>44611</v>
      </c>
      <c r="F97" s="23" t="s">
        <v>53</v>
      </c>
      <c r="G97" s="31" t="s">
        <v>78</v>
      </c>
    </row>
    <row r="98" spans="1:7" ht="14.45" customHeight="1" x14ac:dyDescent="0.25">
      <c r="A98" s="20" t="s">
        <v>96</v>
      </c>
      <c r="B98" s="14" t="s">
        <v>56</v>
      </c>
      <c r="C98" s="50">
        <f>VLOOKUP(B98,'Validacion (Uso SMA)'!$A$1:$D$4,4,0)</f>
        <v>1</v>
      </c>
      <c r="D98" s="34">
        <v>82.897999999999996</v>
      </c>
      <c r="E98" s="21">
        <v>44611</v>
      </c>
      <c r="F98" s="20" t="s">
        <v>51</v>
      </c>
      <c r="G98" s="31" t="s">
        <v>78</v>
      </c>
    </row>
    <row r="99" spans="1:7" ht="14.45" customHeight="1" x14ac:dyDescent="0.25">
      <c r="A99" s="20" t="s">
        <v>96</v>
      </c>
      <c r="B99" s="14" t="s">
        <v>54</v>
      </c>
      <c r="C99" s="50">
        <f>VLOOKUP(B99,'Validacion (Uso SMA)'!$A$1:$D$4,4,0)</f>
        <v>2</v>
      </c>
      <c r="D99" s="35">
        <v>81.697999999999993</v>
      </c>
      <c r="E99" s="21">
        <v>44611</v>
      </c>
      <c r="F99" s="22" t="s">
        <v>52</v>
      </c>
      <c r="G99" s="31" t="s">
        <v>78</v>
      </c>
    </row>
    <row r="100" spans="1:7" ht="14.45" customHeight="1" x14ac:dyDescent="0.25">
      <c r="A100" s="20" t="s">
        <v>96</v>
      </c>
      <c r="B100" s="14" t="s">
        <v>50</v>
      </c>
      <c r="C100" s="50">
        <f>VLOOKUP(B100,'Validacion (Uso SMA)'!$A$1:$D$4,4,0)</f>
        <v>3</v>
      </c>
      <c r="D100" s="34">
        <v>3717.3019999999997</v>
      </c>
      <c r="E100" s="21">
        <v>44611</v>
      </c>
      <c r="F100" s="23" t="s">
        <v>53</v>
      </c>
      <c r="G100" s="31" t="s">
        <v>78</v>
      </c>
    </row>
    <row r="101" spans="1:7" ht="14.45" customHeight="1" x14ac:dyDescent="0.25">
      <c r="A101" s="20" t="s">
        <v>97</v>
      </c>
      <c r="B101" s="14" t="s">
        <v>56</v>
      </c>
      <c r="C101" s="50">
        <f>VLOOKUP(B101,'Validacion (Uso SMA)'!$A$1:$D$4,4,0)</f>
        <v>1</v>
      </c>
      <c r="D101" s="34">
        <v>57.524999999999999</v>
      </c>
      <c r="E101" s="21">
        <v>44611</v>
      </c>
      <c r="F101" s="20" t="s">
        <v>51</v>
      </c>
      <c r="G101" s="31" t="s">
        <v>78</v>
      </c>
    </row>
    <row r="102" spans="1:7" ht="14.45" customHeight="1" x14ac:dyDescent="0.25">
      <c r="A102" s="20" t="s">
        <v>97</v>
      </c>
      <c r="B102" s="14" t="s">
        <v>54</v>
      </c>
      <c r="C102" s="50">
        <f>VLOOKUP(B102,'Validacion (Uso SMA)'!$A$1:$D$4,4,0)</f>
        <v>2</v>
      </c>
      <c r="D102" s="35">
        <v>56.324999999999996</v>
      </c>
      <c r="E102" s="21">
        <v>44611</v>
      </c>
      <c r="F102" s="22" t="s">
        <v>52</v>
      </c>
      <c r="G102" s="31" t="s">
        <v>78</v>
      </c>
    </row>
    <row r="103" spans="1:7" ht="14.45" customHeight="1" x14ac:dyDescent="0.25">
      <c r="A103" s="20" t="s">
        <v>97</v>
      </c>
      <c r="B103" s="14" t="s">
        <v>50</v>
      </c>
      <c r="C103" s="50">
        <f>VLOOKUP(B103,'Validacion (Uso SMA)'!$A$1:$D$4,4,0)</f>
        <v>3</v>
      </c>
      <c r="D103" s="34">
        <v>3689.7749999999996</v>
      </c>
      <c r="E103" s="21">
        <v>44611</v>
      </c>
      <c r="F103" s="23" t="s">
        <v>53</v>
      </c>
      <c r="G103" s="31" t="s">
        <v>78</v>
      </c>
    </row>
    <row r="104" spans="1:7" ht="14.45" customHeight="1" x14ac:dyDescent="0.25">
      <c r="A104" s="20" t="s">
        <v>98</v>
      </c>
      <c r="B104" s="14" t="s">
        <v>56</v>
      </c>
      <c r="C104" s="50">
        <f>VLOOKUP(B104,'Validacion (Uso SMA)'!$A$1:$D$4,4,0)</f>
        <v>1</v>
      </c>
      <c r="D104" s="34">
        <v>23.969000000000001</v>
      </c>
      <c r="E104" s="21">
        <v>44611</v>
      </c>
      <c r="F104" s="20" t="s">
        <v>51</v>
      </c>
      <c r="G104" s="31" t="s">
        <v>78</v>
      </c>
    </row>
    <row r="105" spans="1:7" ht="14.45" customHeight="1" x14ac:dyDescent="0.25">
      <c r="A105" s="20" t="s">
        <v>98</v>
      </c>
      <c r="B105" s="14" t="s">
        <v>54</v>
      </c>
      <c r="C105" s="50">
        <f>VLOOKUP(B105,'Validacion (Uso SMA)'!$A$1:$D$4,4,0)</f>
        <v>2</v>
      </c>
      <c r="D105" s="35">
        <v>22.769000000000002</v>
      </c>
      <c r="E105" s="21">
        <v>44611</v>
      </c>
      <c r="F105" s="22" t="s">
        <v>52</v>
      </c>
      <c r="G105" s="31" t="s">
        <v>78</v>
      </c>
    </row>
    <row r="106" spans="1:7" ht="14.45" customHeight="1" x14ac:dyDescent="0.25">
      <c r="A106" s="20" t="s">
        <v>98</v>
      </c>
      <c r="B106" s="14" t="s">
        <v>50</v>
      </c>
      <c r="C106" s="50">
        <f>VLOOKUP(B106,'Validacion (Uso SMA)'!$A$1:$D$4,4,0)</f>
        <v>3</v>
      </c>
      <c r="D106" s="34">
        <v>3655.0309999999999</v>
      </c>
      <c r="E106" s="21">
        <v>44611</v>
      </c>
      <c r="F106" s="23" t="s">
        <v>53</v>
      </c>
      <c r="G106" s="31" t="s">
        <v>78</v>
      </c>
    </row>
    <row r="107" spans="1:7" ht="14.45" customHeight="1" x14ac:dyDescent="0.25">
      <c r="A107" s="20" t="s">
        <v>99</v>
      </c>
      <c r="B107" s="14" t="s">
        <v>56</v>
      </c>
      <c r="C107" s="50">
        <f>VLOOKUP(B107,'Validacion (Uso SMA)'!$A$1:$D$4,4,0)</f>
        <v>1</v>
      </c>
      <c r="D107" s="34">
        <v>19.571999999999999</v>
      </c>
      <c r="E107" s="21">
        <v>44611</v>
      </c>
      <c r="F107" s="20" t="s">
        <v>51</v>
      </c>
      <c r="G107" s="31" t="s">
        <v>78</v>
      </c>
    </row>
    <row r="108" spans="1:7" ht="14.45" customHeight="1" x14ac:dyDescent="0.25">
      <c r="A108" s="20" t="s">
        <v>99</v>
      </c>
      <c r="B108" s="14" t="s">
        <v>54</v>
      </c>
      <c r="C108" s="50">
        <f>VLOOKUP(B108,'Validacion (Uso SMA)'!$A$1:$D$4,4,0)</f>
        <v>2</v>
      </c>
      <c r="D108" s="35">
        <v>18.372</v>
      </c>
      <c r="E108" s="21">
        <v>44611</v>
      </c>
      <c r="F108" s="22" t="s">
        <v>52</v>
      </c>
      <c r="G108" s="31" t="s">
        <v>78</v>
      </c>
    </row>
    <row r="109" spans="1:7" ht="14.45" customHeight="1" x14ac:dyDescent="0.25">
      <c r="A109" s="20" t="s">
        <v>99</v>
      </c>
      <c r="B109" s="14" t="s">
        <v>50</v>
      </c>
      <c r="C109" s="50">
        <f>VLOOKUP(B109,'Validacion (Uso SMA)'!$A$1:$D$4,4,0)</f>
        <v>3</v>
      </c>
      <c r="D109" s="34">
        <v>3591.2279999999996</v>
      </c>
      <c r="E109" s="21">
        <v>44611</v>
      </c>
      <c r="F109" s="23" t="s">
        <v>53</v>
      </c>
      <c r="G109" s="31" t="s">
        <v>78</v>
      </c>
    </row>
    <row r="110" spans="1:7" ht="14.45" customHeight="1" x14ac:dyDescent="0.25">
      <c r="A110" s="20" t="s">
        <v>100</v>
      </c>
      <c r="B110" s="14" t="s">
        <v>56</v>
      </c>
      <c r="C110" s="50">
        <f>VLOOKUP(B110,'Validacion (Uso SMA)'!$A$1:$D$4,4,0)</f>
        <v>1</v>
      </c>
      <c r="D110" s="34">
        <v>73.171000000000006</v>
      </c>
      <c r="E110" s="21">
        <v>44611</v>
      </c>
      <c r="F110" s="20" t="s">
        <v>51</v>
      </c>
      <c r="G110" s="31" t="s">
        <v>78</v>
      </c>
    </row>
    <row r="111" spans="1:7" ht="14.45" customHeight="1" x14ac:dyDescent="0.25">
      <c r="A111" s="20" t="s">
        <v>100</v>
      </c>
      <c r="B111" s="14" t="s">
        <v>54</v>
      </c>
      <c r="C111" s="50">
        <f>VLOOKUP(B111,'Validacion (Uso SMA)'!$A$1:$D$4,4,0)</f>
        <v>2</v>
      </c>
      <c r="D111" s="35">
        <v>71.921000000000006</v>
      </c>
      <c r="E111" s="21">
        <v>44611</v>
      </c>
      <c r="F111" s="22" t="s">
        <v>52</v>
      </c>
      <c r="G111" s="31" t="s">
        <v>78</v>
      </c>
    </row>
    <row r="112" spans="1:7" ht="14.45" customHeight="1" x14ac:dyDescent="0.25">
      <c r="A112" s="20" t="s">
        <v>100</v>
      </c>
      <c r="B112" s="14" t="s">
        <v>50</v>
      </c>
      <c r="C112" s="50">
        <f>VLOOKUP(B112,'Validacion (Uso SMA)'!$A$1:$D$4,4,0)</f>
        <v>3</v>
      </c>
      <c r="D112" s="34">
        <v>3468.5790000000002</v>
      </c>
      <c r="E112" s="21">
        <v>44611</v>
      </c>
      <c r="F112" s="23" t="s">
        <v>53</v>
      </c>
      <c r="G112" s="31" t="s">
        <v>78</v>
      </c>
    </row>
    <row r="113" spans="1:8" ht="14.45" customHeight="1" x14ac:dyDescent="0.25">
      <c r="A113" s="20" t="s">
        <v>76</v>
      </c>
      <c r="B113" s="14" t="s">
        <v>56</v>
      </c>
      <c r="C113" s="50">
        <f>VLOOKUP(B113,'Validacion (Uso SMA)'!$A$1:$D$4,4,0)</f>
        <v>1</v>
      </c>
      <c r="D113" s="34">
        <v>17.971</v>
      </c>
      <c r="E113" s="21">
        <v>44612</v>
      </c>
      <c r="F113" s="20" t="s">
        <v>51</v>
      </c>
      <c r="G113" s="31" t="s">
        <v>78</v>
      </c>
    </row>
    <row r="114" spans="1:8" ht="14.45" customHeight="1" x14ac:dyDescent="0.25">
      <c r="A114" s="20" t="s">
        <v>76</v>
      </c>
      <c r="B114" s="14" t="s">
        <v>54</v>
      </c>
      <c r="C114" s="50">
        <f>VLOOKUP(B114,'Validacion (Uso SMA)'!$A$1:$D$4,4,0)</f>
        <v>2</v>
      </c>
      <c r="D114" s="35">
        <v>17.475999999999999</v>
      </c>
      <c r="E114" s="21">
        <v>44612</v>
      </c>
      <c r="F114" s="22" t="s">
        <v>52</v>
      </c>
      <c r="G114" s="31" t="s">
        <v>78</v>
      </c>
    </row>
    <row r="115" spans="1:8" ht="14.45" customHeight="1" x14ac:dyDescent="0.25">
      <c r="A115" s="20" t="s">
        <v>76</v>
      </c>
      <c r="B115" s="14" t="s">
        <v>50</v>
      </c>
      <c r="C115" s="50">
        <f>VLOOKUP(B115,'Validacion (Uso SMA)'!$A$1:$D$4,4,0)</f>
        <v>3</v>
      </c>
      <c r="D115" s="34">
        <v>3357.7239999999997</v>
      </c>
      <c r="E115" s="21">
        <v>44612</v>
      </c>
      <c r="F115" s="23" t="s">
        <v>53</v>
      </c>
      <c r="G115" s="31" t="s">
        <v>78</v>
      </c>
    </row>
    <row r="116" spans="1:8" ht="14.45" customHeight="1" x14ac:dyDescent="0.25">
      <c r="A116" s="20" t="s">
        <v>77</v>
      </c>
      <c r="B116" s="14" t="s">
        <v>56</v>
      </c>
      <c r="C116" s="50">
        <f>VLOOKUP(B116,'Validacion (Uso SMA)'!$A$1:$D$4,4,0)</f>
        <v>1</v>
      </c>
      <c r="D116" s="34">
        <v>17.062000000000001</v>
      </c>
      <c r="E116" s="21">
        <v>44612</v>
      </c>
      <c r="F116" s="20" t="s">
        <v>51</v>
      </c>
      <c r="G116" s="31" t="s">
        <v>78</v>
      </c>
    </row>
    <row r="117" spans="1:8" ht="14.45" customHeight="1" x14ac:dyDescent="0.25">
      <c r="A117" s="20" t="s">
        <v>77</v>
      </c>
      <c r="B117" s="14" t="s">
        <v>54</v>
      </c>
      <c r="C117" s="50">
        <f>VLOOKUP(B117,'Validacion (Uso SMA)'!$A$1:$D$4,4,0)</f>
        <v>2</v>
      </c>
      <c r="D117" s="35">
        <v>16.554000000000002</v>
      </c>
      <c r="E117" s="21">
        <v>44612</v>
      </c>
      <c r="F117" s="22" t="s">
        <v>52</v>
      </c>
      <c r="G117" s="31" t="s">
        <v>78</v>
      </c>
    </row>
    <row r="118" spans="1:8" ht="14.45" customHeight="1" x14ac:dyDescent="0.25">
      <c r="A118" s="20" t="s">
        <v>77</v>
      </c>
      <c r="B118" s="14" t="s">
        <v>50</v>
      </c>
      <c r="C118" s="50">
        <f>VLOOKUP(B118,'Validacion (Uso SMA)'!$A$1:$D$4,4,0)</f>
        <v>3</v>
      </c>
      <c r="D118" s="34">
        <v>3358.6459999999997</v>
      </c>
      <c r="E118" s="21">
        <v>44612</v>
      </c>
      <c r="F118" s="23" t="s">
        <v>53</v>
      </c>
      <c r="G118" s="31" t="s">
        <v>78</v>
      </c>
    </row>
    <row r="119" spans="1:8" ht="14.45" customHeight="1" x14ac:dyDescent="0.25">
      <c r="A119" s="20" t="s">
        <v>94</v>
      </c>
      <c r="B119" s="14" t="s">
        <v>56</v>
      </c>
      <c r="C119" s="50">
        <f>VLOOKUP(B119,'Validacion (Uso SMA)'!$A$1:$D$4,4,0)</f>
        <v>1</v>
      </c>
      <c r="D119" s="34">
        <v>3.5190000000000001</v>
      </c>
      <c r="E119" s="21">
        <v>44612</v>
      </c>
      <c r="F119" s="20" t="s">
        <v>51</v>
      </c>
      <c r="G119" s="31" t="s">
        <v>78</v>
      </c>
    </row>
    <row r="120" spans="1:8" ht="14.45" customHeight="1" x14ac:dyDescent="0.25">
      <c r="A120" s="20" t="s">
        <v>94</v>
      </c>
      <c r="B120" s="14" t="s">
        <v>54</v>
      </c>
      <c r="C120" s="50">
        <f>VLOOKUP(B120,'Validacion (Uso SMA)'!$A$1:$D$4,4,0)</f>
        <v>2</v>
      </c>
      <c r="D120" s="35">
        <v>3.3090000000000002</v>
      </c>
      <c r="E120" s="21">
        <v>44612</v>
      </c>
      <c r="F120" s="22" t="s">
        <v>52</v>
      </c>
      <c r="G120" s="31" t="s">
        <v>78</v>
      </c>
    </row>
    <row r="121" spans="1:8" ht="14.45" customHeight="1" x14ac:dyDescent="0.25">
      <c r="A121" s="20" t="s">
        <v>94</v>
      </c>
      <c r="B121" s="14" t="s">
        <v>50</v>
      </c>
      <c r="C121" s="50">
        <f>VLOOKUP(B121,'Validacion (Uso SMA)'!$A$1:$D$4,4,0)</f>
        <v>3</v>
      </c>
      <c r="D121" s="34">
        <v>3354.7910000000002</v>
      </c>
      <c r="E121" s="21">
        <v>44612</v>
      </c>
      <c r="F121" s="23" t="s">
        <v>53</v>
      </c>
      <c r="G121" s="31" t="s">
        <v>78</v>
      </c>
    </row>
    <row r="122" spans="1:8" ht="14.45" customHeight="1" x14ac:dyDescent="0.25">
      <c r="A122" s="20" t="s">
        <v>91</v>
      </c>
      <c r="B122" s="14" t="s">
        <v>56</v>
      </c>
      <c r="C122" s="50">
        <f>VLOOKUP(B122,'Validacion (Uso SMA)'!$A$1:$D$4,4,0)</f>
        <v>1</v>
      </c>
      <c r="D122" s="34"/>
      <c r="E122" s="21">
        <v>44624</v>
      </c>
      <c r="F122" s="20" t="s">
        <v>51</v>
      </c>
      <c r="G122" s="31" t="s">
        <v>78</v>
      </c>
      <c r="H122" s="23" t="s">
        <v>103</v>
      </c>
    </row>
    <row r="123" spans="1:8" ht="14.45" customHeight="1" x14ac:dyDescent="0.25">
      <c r="A123" s="20" t="s">
        <v>91</v>
      </c>
      <c r="B123" s="14" t="s">
        <v>54</v>
      </c>
      <c r="C123" s="50">
        <f>VLOOKUP(B123,'Validacion (Uso SMA)'!$A$1:$D$4,4,0)</f>
        <v>2</v>
      </c>
      <c r="D123" s="35"/>
      <c r="E123" s="21">
        <v>44624</v>
      </c>
      <c r="F123" s="22" t="s">
        <v>52</v>
      </c>
      <c r="G123" s="31" t="s">
        <v>78</v>
      </c>
      <c r="H123" s="23" t="s">
        <v>103</v>
      </c>
    </row>
    <row r="124" spans="1:8" ht="14.45" customHeight="1" x14ac:dyDescent="0.25">
      <c r="A124" s="20" t="s">
        <v>91</v>
      </c>
      <c r="B124" s="14" t="s">
        <v>50</v>
      </c>
      <c r="C124" s="50">
        <f>VLOOKUP(B124,'Validacion (Uso SMA)'!$A$1:$D$4,4,0)</f>
        <v>3</v>
      </c>
      <c r="D124" s="34"/>
      <c r="E124" s="21">
        <v>44624</v>
      </c>
      <c r="F124" s="23" t="s">
        <v>53</v>
      </c>
      <c r="G124" s="31" t="s">
        <v>78</v>
      </c>
      <c r="H124" s="23" t="s">
        <v>103</v>
      </c>
    </row>
    <row r="125" spans="1:8" ht="14.45" customHeight="1" x14ac:dyDescent="0.25">
      <c r="A125" s="20" t="s">
        <v>92</v>
      </c>
      <c r="B125" s="14" t="s">
        <v>56</v>
      </c>
      <c r="C125" s="50">
        <f>VLOOKUP(B125,'Validacion (Uso SMA)'!$A$1:$D$4,4,0)</f>
        <v>1</v>
      </c>
      <c r="D125" s="34">
        <v>64.561000000000007</v>
      </c>
      <c r="E125" s="21">
        <v>44624</v>
      </c>
      <c r="F125" s="20" t="s">
        <v>51</v>
      </c>
      <c r="G125" s="31" t="s">
        <v>78</v>
      </c>
    </row>
    <row r="126" spans="1:8" ht="14.45" customHeight="1" x14ac:dyDescent="0.25">
      <c r="A126" s="20" t="s">
        <v>92</v>
      </c>
      <c r="B126" s="14" t="s">
        <v>54</v>
      </c>
      <c r="C126" s="50">
        <f>VLOOKUP(B126,'Validacion (Uso SMA)'!$A$1:$D$4,4,0)</f>
        <v>2</v>
      </c>
      <c r="D126" s="35">
        <v>64.191000000000003</v>
      </c>
      <c r="E126" s="21">
        <v>44624</v>
      </c>
      <c r="F126" s="22" t="s">
        <v>52</v>
      </c>
      <c r="G126" s="31" t="s">
        <v>78</v>
      </c>
    </row>
    <row r="127" spans="1:8" ht="14.45" customHeight="1" x14ac:dyDescent="0.25">
      <c r="A127" s="20" t="s">
        <v>92</v>
      </c>
      <c r="B127" s="14" t="s">
        <v>50</v>
      </c>
      <c r="C127" s="50">
        <f>VLOOKUP(B127,'Validacion (Uso SMA)'!$A$1:$D$4,4,0)</f>
        <v>3</v>
      </c>
      <c r="D127" s="34">
        <v>3362.4089999999997</v>
      </c>
      <c r="E127" s="21">
        <v>44624</v>
      </c>
      <c r="F127" s="23" t="s">
        <v>53</v>
      </c>
      <c r="G127" s="31" t="s">
        <v>78</v>
      </c>
    </row>
    <row r="128" spans="1:8" ht="14.45" customHeight="1" x14ac:dyDescent="0.25">
      <c r="A128" s="20" t="s">
        <v>96</v>
      </c>
      <c r="B128" s="14" t="s">
        <v>56</v>
      </c>
      <c r="C128" s="50">
        <f>VLOOKUP(B128,'Validacion (Uso SMA)'!$A$1:$D$4,4,0)</f>
        <v>1</v>
      </c>
      <c r="D128" s="34">
        <v>62.908000000000001</v>
      </c>
      <c r="E128" s="21">
        <v>44624</v>
      </c>
      <c r="F128" s="20" t="s">
        <v>51</v>
      </c>
      <c r="G128" s="31" t="s">
        <v>78</v>
      </c>
    </row>
    <row r="129" spans="1:7" ht="14.45" customHeight="1" x14ac:dyDescent="0.25">
      <c r="A129" s="20" t="s">
        <v>96</v>
      </c>
      <c r="B129" s="14" t="s">
        <v>54</v>
      </c>
      <c r="C129" s="50">
        <f>VLOOKUP(B129,'Validacion (Uso SMA)'!$A$1:$D$4,4,0)</f>
        <v>2</v>
      </c>
      <c r="D129" s="35">
        <v>61.707999999999998</v>
      </c>
      <c r="E129" s="21">
        <v>44624</v>
      </c>
      <c r="F129" s="22" t="s">
        <v>52</v>
      </c>
      <c r="G129" s="31" t="s">
        <v>78</v>
      </c>
    </row>
    <row r="130" spans="1:7" ht="14.45" customHeight="1" x14ac:dyDescent="0.25">
      <c r="A130" s="20" t="s">
        <v>96</v>
      </c>
      <c r="B130" s="14" t="s">
        <v>50</v>
      </c>
      <c r="C130" s="50">
        <f>VLOOKUP(B130,'Validacion (Uso SMA)'!$A$1:$D$4,4,0)</f>
        <v>3</v>
      </c>
      <c r="D130" s="34">
        <v>3737.2919999999999</v>
      </c>
      <c r="E130" s="21">
        <v>44624</v>
      </c>
      <c r="F130" s="23" t="s">
        <v>53</v>
      </c>
      <c r="G130" s="31" t="s">
        <v>78</v>
      </c>
    </row>
    <row r="131" spans="1:7" ht="14.45" customHeight="1" x14ac:dyDescent="0.25">
      <c r="A131" s="20" t="s">
        <v>97</v>
      </c>
      <c r="B131" s="14" t="s">
        <v>56</v>
      </c>
      <c r="C131" s="50">
        <f>VLOOKUP(B131,'Validacion (Uso SMA)'!$A$1:$D$4,4,0)</f>
        <v>1</v>
      </c>
      <c r="D131" s="34">
        <v>57.55</v>
      </c>
      <c r="E131" s="21">
        <v>44624</v>
      </c>
      <c r="F131" s="20" t="s">
        <v>51</v>
      </c>
      <c r="G131" s="31" t="s">
        <v>78</v>
      </c>
    </row>
    <row r="132" spans="1:7" ht="14.45" customHeight="1" x14ac:dyDescent="0.25">
      <c r="A132" s="20" t="s">
        <v>97</v>
      </c>
      <c r="B132" s="14" t="s">
        <v>54</v>
      </c>
      <c r="C132" s="50">
        <f>VLOOKUP(B132,'Validacion (Uso SMA)'!$A$1:$D$4,4,0)</f>
        <v>2</v>
      </c>
      <c r="D132" s="35">
        <v>56.349999999999994</v>
      </c>
      <c r="E132" s="21">
        <v>44624</v>
      </c>
      <c r="F132" s="22" t="s">
        <v>52</v>
      </c>
      <c r="G132" s="31" t="s">
        <v>78</v>
      </c>
    </row>
    <row r="133" spans="1:7" ht="14.45" customHeight="1" x14ac:dyDescent="0.25">
      <c r="A133" s="20" t="s">
        <v>97</v>
      </c>
      <c r="B133" s="14" t="s">
        <v>50</v>
      </c>
      <c r="C133" s="50">
        <f>VLOOKUP(B133,'Validacion (Uso SMA)'!$A$1:$D$4,4,0)</f>
        <v>3</v>
      </c>
      <c r="D133" s="34">
        <v>3689.7499999999995</v>
      </c>
      <c r="E133" s="21">
        <v>44624</v>
      </c>
      <c r="F133" s="23" t="s">
        <v>53</v>
      </c>
      <c r="G133" s="31" t="s">
        <v>78</v>
      </c>
    </row>
    <row r="134" spans="1:7" ht="14.45" customHeight="1" x14ac:dyDescent="0.25">
      <c r="A134" s="20" t="s">
        <v>98</v>
      </c>
      <c r="B134" s="14" t="s">
        <v>56</v>
      </c>
      <c r="C134" s="50">
        <f>VLOOKUP(B134,'Validacion (Uso SMA)'!$A$1:$D$4,4,0)</f>
        <v>1</v>
      </c>
      <c r="D134" s="34">
        <v>23.978999999999999</v>
      </c>
      <c r="E134" s="21">
        <v>44624</v>
      </c>
      <c r="F134" s="20" t="s">
        <v>51</v>
      </c>
      <c r="G134" s="31" t="s">
        <v>78</v>
      </c>
    </row>
    <row r="135" spans="1:7" ht="14.45" customHeight="1" x14ac:dyDescent="0.25">
      <c r="A135" s="20" t="s">
        <v>98</v>
      </c>
      <c r="B135" s="14" t="s">
        <v>54</v>
      </c>
      <c r="C135" s="50">
        <f>VLOOKUP(B135,'Validacion (Uso SMA)'!$A$1:$D$4,4,0)</f>
        <v>2</v>
      </c>
      <c r="D135" s="35">
        <v>22.779</v>
      </c>
      <c r="E135" s="21">
        <v>44624</v>
      </c>
      <c r="F135" s="22" t="s">
        <v>52</v>
      </c>
      <c r="G135" s="31" t="s">
        <v>78</v>
      </c>
    </row>
    <row r="136" spans="1:7" ht="14.45" customHeight="1" x14ac:dyDescent="0.25">
      <c r="A136" s="20" t="s">
        <v>98</v>
      </c>
      <c r="B136" s="14" t="s">
        <v>50</v>
      </c>
      <c r="C136" s="50">
        <f>VLOOKUP(B136,'Validacion (Uso SMA)'!$A$1:$D$4,4,0)</f>
        <v>3</v>
      </c>
      <c r="D136" s="34">
        <v>3655.0210000000002</v>
      </c>
      <c r="E136" s="21">
        <v>44624</v>
      </c>
      <c r="F136" s="23" t="s">
        <v>53</v>
      </c>
      <c r="G136" s="31" t="s">
        <v>78</v>
      </c>
    </row>
    <row r="137" spans="1:7" ht="14.45" customHeight="1" x14ac:dyDescent="0.25">
      <c r="A137" s="20" t="s">
        <v>99</v>
      </c>
      <c r="B137" s="14" t="s">
        <v>56</v>
      </c>
      <c r="C137" s="50">
        <f>VLOOKUP(B137,'Validacion (Uso SMA)'!$A$1:$D$4,4,0)</f>
        <v>1</v>
      </c>
      <c r="D137" s="34">
        <v>19.579000000000001</v>
      </c>
      <c r="E137" s="21">
        <v>44624</v>
      </c>
      <c r="F137" s="20" t="s">
        <v>51</v>
      </c>
      <c r="G137" s="31" t="s">
        <v>78</v>
      </c>
    </row>
    <row r="138" spans="1:7" ht="14.45" customHeight="1" x14ac:dyDescent="0.25">
      <c r="A138" s="20" t="s">
        <v>99</v>
      </c>
      <c r="B138" s="14" t="s">
        <v>54</v>
      </c>
      <c r="C138" s="50">
        <f>VLOOKUP(B138,'Validacion (Uso SMA)'!$A$1:$D$4,4,0)</f>
        <v>2</v>
      </c>
      <c r="D138" s="35">
        <v>18.379000000000001</v>
      </c>
      <c r="E138" s="21">
        <v>44624</v>
      </c>
      <c r="F138" s="22" t="s">
        <v>52</v>
      </c>
      <c r="G138" s="31" t="s">
        <v>78</v>
      </c>
    </row>
    <row r="139" spans="1:7" ht="14.45" customHeight="1" x14ac:dyDescent="0.25">
      <c r="A139" s="20" t="s">
        <v>99</v>
      </c>
      <c r="B139" s="14" t="s">
        <v>50</v>
      </c>
      <c r="C139" s="50">
        <f>VLOOKUP(B139,'Validacion (Uso SMA)'!$A$1:$D$4,4,0)</f>
        <v>3</v>
      </c>
      <c r="D139" s="34">
        <v>3591.2209999999995</v>
      </c>
      <c r="E139" s="21">
        <v>44624</v>
      </c>
      <c r="F139" s="23" t="s">
        <v>53</v>
      </c>
      <c r="G139" s="31" t="s">
        <v>78</v>
      </c>
    </row>
    <row r="140" spans="1:7" ht="14.45" customHeight="1" x14ac:dyDescent="0.25">
      <c r="A140" s="20" t="s">
        <v>100</v>
      </c>
      <c r="B140" s="14" t="s">
        <v>56</v>
      </c>
      <c r="C140" s="50">
        <f>VLOOKUP(B140,'Validacion (Uso SMA)'!$A$1:$D$4,4,0)</f>
        <v>1</v>
      </c>
      <c r="D140" s="34">
        <v>73.186000000000007</v>
      </c>
      <c r="E140" s="21">
        <v>44624</v>
      </c>
      <c r="F140" s="20" t="s">
        <v>51</v>
      </c>
      <c r="G140" s="31" t="s">
        <v>78</v>
      </c>
    </row>
    <row r="141" spans="1:7" ht="14.45" customHeight="1" x14ac:dyDescent="0.25">
      <c r="A141" s="20" t="s">
        <v>100</v>
      </c>
      <c r="B141" s="14" t="s">
        <v>54</v>
      </c>
      <c r="C141" s="50">
        <f>VLOOKUP(B141,'Validacion (Uso SMA)'!$A$1:$D$4,4,0)</f>
        <v>2</v>
      </c>
      <c r="D141" s="35">
        <v>71.936000000000007</v>
      </c>
      <c r="E141" s="21">
        <v>44624</v>
      </c>
      <c r="F141" s="22" t="s">
        <v>52</v>
      </c>
      <c r="G141" s="31" t="s">
        <v>78</v>
      </c>
    </row>
    <row r="142" spans="1:7" ht="14.45" customHeight="1" x14ac:dyDescent="0.25">
      <c r="A142" s="20" t="s">
        <v>100</v>
      </c>
      <c r="B142" s="14" t="s">
        <v>50</v>
      </c>
      <c r="C142" s="50">
        <f>VLOOKUP(B142,'Validacion (Uso SMA)'!$A$1:$D$4,4,0)</f>
        <v>3</v>
      </c>
      <c r="D142" s="34">
        <v>3468.5639999999999</v>
      </c>
      <c r="E142" s="21">
        <v>44624</v>
      </c>
      <c r="F142" s="23" t="s">
        <v>53</v>
      </c>
      <c r="G142" s="31" t="s">
        <v>78</v>
      </c>
    </row>
    <row r="143" spans="1:7" ht="14.45" customHeight="1" x14ac:dyDescent="0.25">
      <c r="A143" s="20" t="s">
        <v>84</v>
      </c>
      <c r="B143" s="14" t="s">
        <v>56</v>
      </c>
      <c r="C143" s="50">
        <f>VLOOKUP(B143,'Validacion (Uso SMA)'!$A$1:$D$4,4,0)</f>
        <v>1</v>
      </c>
      <c r="D143" s="34">
        <v>27.382000000000001</v>
      </c>
      <c r="E143" s="21">
        <v>44626</v>
      </c>
      <c r="F143" s="20" t="s">
        <v>51</v>
      </c>
      <c r="G143" s="31" t="s">
        <v>78</v>
      </c>
    </row>
    <row r="144" spans="1:7" ht="14.45" customHeight="1" x14ac:dyDescent="0.25">
      <c r="A144" s="20" t="s">
        <v>84</v>
      </c>
      <c r="B144" s="14" t="s">
        <v>54</v>
      </c>
      <c r="C144" s="50">
        <f>VLOOKUP(B144,'Validacion (Uso SMA)'!$A$1:$D$4,4,0)</f>
        <v>2</v>
      </c>
      <c r="D144" s="35">
        <v>26.462</v>
      </c>
      <c r="E144" s="21">
        <v>44626</v>
      </c>
      <c r="F144" s="22" t="s">
        <v>52</v>
      </c>
      <c r="G144" s="31" t="s">
        <v>78</v>
      </c>
    </row>
    <row r="145" spans="1:7" ht="14.45" customHeight="1" x14ac:dyDescent="0.25">
      <c r="A145" s="20" t="s">
        <v>84</v>
      </c>
      <c r="B145" s="14" t="s">
        <v>50</v>
      </c>
      <c r="C145" s="50">
        <f>VLOOKUP(B145,'Validacion (Uso SMA)'!$A$1:$D$4,4,0)</f>
        <v>3</v>
      </c>
      <c r="D145" s="34">
        <v>3785.1379999999999</v>
      </c>
      <c r="E145" s="21">
        <v>44626</v>
      </c>
      <c r="F145" s="23" t="s">
        <v>53</v>
      </c>
      <c r="G145" s="31" t="s">
        <v>78</v>
      </c>
    </row>
    <row r="146" spans="1:7" ht="14.45" customHeight="1" x14ac:dyDescent="0.25">
      <c r="A146" s="20" t="s">
        <v>83</v>
      </c>
      <c r="B146" s="14" t="s">
        <v>56</v>
      </c>
      <c r="C146" s="50">
        <f>VLOOKUP(B146,'Validacion (Uso SMA)'!$A$1:$D$4,4,0)</f>
        <v>1</v>
      </c>
      <c r="D146" s="34">
        <v>12.472</v>
      </c>
      <c r="E146" s="21">
        <v>44631</v>
      </c>
      <c r="F146" s="20" t="s">
        <v>51</v>
      </c>
      <c r="G146" s="31" t="s">
        <v>78</v>
      </c>
    </row>
    <row r="147" spans="1:7" ht="14.45" customHeight="1" x14ac:dyDescent="0.25">
      <c r="A147" s="20" t="s">
        <v>83</v>
      </c>
      <c r="B147" s="14" t="s">
        <v>54</v>
      </c>
      <c r="C147" s="50">
        <f>VLOOKUP(B147,'Validacion (Uso SMA)'!$A$1:$D$4,4,0)</f>
        <v>2</v>
      </c>
      <c r="D147" s="35">
        <v>11.792</v>
      </c>
      <c r="E147" s="21">
        <v>44631</v>
      </c>
      <c r="F147" s="22" t="s">
        <v>52</v>
      </c>
      <c r="G147" s="31" t="s">
        <v>78</v>
      </c>
    </row>
    <row r="148" spans="1:7" ht="14.45" customHeight="1" x14ac:dyDescent="0.25">
      <c r="A148" s="20" t="s">
        <v>83</v>
      </c>
      <c r="B148" s="14" t="s">
        <v>50</v>
      </c>
      <c r="C148" s="50">
        <f>VLOOKUP(B148,'Validacion (Uso SMA)'!$A$1:$D$4,4,0)</f>
        <v>3</v>
      </c>
      <c r="D148" s="34">
        <v>3657.9079999999994</v>
      </c>
      <c r="E148" s="21">
        <v>44631</v>
      </c>
      <c r="F148" s="23" t="s">
        <v>53</v>
      </c>
      <c r="G148" s="31" t="s">
        <v>78</v>
      </c>
    </row>
    <row r="149" spans="1:7" ht="14.45" customHeight="1" x14ac:dyDescent="0.25">
      <c r="A149" s="20" t="s">
        <v>85</v>
      </c>
      <c r="B149" s="14" t="s">
        <v>56</v>
      </c>
      <c r="C149" s="50">
        <f>VLOOKUP(B149,'Validacion (Uso SMA)'!$A$1:$D$4,4,0)</f>
        <v>1</v>
      </c>
      <c r="D149" s="34">
        <v>58.674999999999997</v>
      </c>
      <c r="E149" s="21">
        <v>44631</v>
      </c>
      <c r="F149" s="20" t="s">
        <v>51</v>
      </c>
      <c r="G149" s="31" t="s">
        <v>78</v>
      </c>
    </row>
    <row r="150" spans="1:7" ht="14.45" customHeight="1" x14ac:dyDescent="0.25">
      <c r="A150" s="20" t="s">
        <v>85</v>
      </c>
      <c r="B150" s="14" t="s">
        <v>54</v>
      </c>
      <c r="C150" s="50">
        <f>VLOOKUP(B150,'Validacion (Uso SMA)'!$A$1:$D$4,4,0)</f>
        <v>2</v>
      </c>
      <c r="D150" s="35">
        <v>58.104999999999997</v>
      </c>
      <c r="E150" s="21">
        <v>44631</v>
      </c>
      <c r="F150" s="22" t="s">
        <v>52</v>
      </c>
      <c r="G150" s="31" t="s">
        <v>78</v>
      </c>
    </row>
    <row r="151" spans="1:7" ht="14.45" customHeight="1" x14ac:dyDescent="0.25">
      <c r="A151" s="20" t="s">
        <v>85</v>
      </c>
      <c r="B151" s="14" t="s">
        <v>50</v>
      </c>
      <c r="C151" s="50">
        <f>VLOOKUP(B151,'Validacion (Uso SMA)'!$A$1:$D$4,4,0)</f>
        <v>3</v>
      </c>
      <c r="D151" s="34">
        <v>3665.1950000000002</v>
      </c>
      <c r="E151" s="21">
        <v>44631</v>
      </c>
      <c r="F151" s="23" t="s">
        <v>53</v>
      </c>
      <c r="G151" s="31" t="s">
        <v>78</v>
      </c>
    </row>
    <row r="152" spans="1:7" ht="14.45" customHeight="1" x14ac:dyDescent="0.25">
      <c r="A152" s="20" t="s">
        <v>86</v>
      </c>
      <c r="B152" s="14" t="s">
        <v>56</v>
      </c>
      <c r="C152" s="50">
        <f>VLOOKUP(B152,'Validacion (Uso SMA)'!$A$1:$D$4,4,0)</f>
        <v>1</v>
      </c>
      <c r="D152" s="34">
        <v>42.258000000000003</v>
      </c>
      <c r="E152" s="21">
        <v>44631</v>
      </c>
      <c r="F152" s="20" t="s">
        <v>51</v>
      </c>
      <c r="G152" s="31" t="s">
        <v>78</v>
      </c>
    </row>
    <row r="153" spans="1:7" ht="14.45" customHeight="1" x14ac:dyDescent="0.25">
      <c r="A153" s="20" t="s">
        <v>86</v>
      </c>
      <c r="B153" s="14" t="s">
        <v>54</v>
      </c>
      <c r="C153" s="50">
        <f>VLOOKUP(B153,'Validacion (Uso SMA)'!$A$1:$D$4,4,0)</f>
        <v>2</v>
      </c>
      <c r="D153" s="35">
        <v>41.448</v>
      </c>
      <c r="E153" s="21">
        <v>44631</v>
      </c>
      <c r="F153" s="22" t="s">
        <v>52</v>
      </c>
      <c r="G153" s="31" t="s">
        <v>78</v>
      </c>
    </row>
    <row r="154" spans="1:7" ht="14.45" customHeight="1" x14ac:dyDescent="0.25">
      <c r="A154" s="20" t="s">
        <v>86</v>
      </c>
      <c r="B154" s="14" t="s">
        <v>50</v>
      </c>
      <c r="C154" s="50">
        <f>VLOOKUP(B154,'Validacion (Uso SMA)'!$A$1:$D$4,4,0)</f>
        <v>3</v>
      </c>
      <c r="D154" s="34">
        <v>3765.0520000000001</v>
      </c>
      <c r="E154" s="21">
        <v>44631</v>
      </c>
      <c r="F154" s="23" t="s">
        <v>53</v>
      </c>
      <c r="G154" s="31" t="s">
        <v>78</v>
      </c>
    </row>
    <row r="155" spans="1:7" ht="14.45" customHeight="1" x14ac:dyDescent="0.25">
      <c r="A155" s="20" t="s">
        <v>87</v>
      </c>
      <c r="B155" s="14" t="s">
        <v>56</v>
      </c>
      <c r="C155" s="50">
        <f>VLOOKUP(B155,'Validacion (Uso SMA)'!$A$1:$D$4,4,0)</f>
        <v>1</v>
      </c>
      <c r="D155" s="34">
        <v>217.66800000000001</v>
      </c>
      <c r="E155" s="21">
        <v>44631</v>
      </c>
      <c r="F155" s="20" t="s">
        <v>51</v>
      </c>
      <c r="G155" s="31" t="s">
        <v>78</v>
      </c>
    </row>
    <row r="156" spans="1:7" ht="14.45" customHeight="1" x14ac:dyDescent="0.25">
      <c r="A156" s="20" t="s">
        <v>87</v>
      </c>
      <c r="B156" s="14" t="s">
        <v>54</v>
      </c>
      <c r="C156" s="50">
        <f>VLOOKUP(B156,'Validacion (Uso SMA)'!$A$1:$D$4,4,0)</f>
        <v>2</v>
      </c>
      <c r="D156" s="35">
        <v>216.90800000000002</v>
      </c>
      <c r="E156" s="21">
        <v>44631</v>
      </c>
      <c r="F156" s="22" t="s">
        <v>52</v>
      </c>
      <c r="G156" s="31" t="s">
        <v>78</v>
      </c>
    </row>
    <row r="157" spans="1:7" ht="14.45" customHeight="1" x14ac:dyDescent="0.25">
      <c r="A157" s="20" t="s">
        <v>87</v>
      </c>
      <c r="B157" s="14" t="s">
        <v>50</v>
      </c>
      <c r="C157" s="50">
        <f>VLOOKUP(B157,'Validacion (Uso SMA)'!$A$1:$D$4,4,0)</f>
        <v>3</v>
      </c>
      <c r="D157" s="34">
        <v>3819.7919999999999</v>
      </c>
      <c r="E157" s="21">
        <v>44631</v>
      </c>
      <c r="F157" s="23" t="s">
        <v>53</v>
      </c>
      <c r="G157" s="31" t="s">
        <v>78</v>
      </c>
    </row>
    <row r="158" spans="1:7" ht="14.45" customHeight="1" x14ac:dyDescent="0.25">
      <c r="A158" s="20" t="s">
        <v>90</v>
      </c>
      <c r="B158" s="14" t="s">
        <v>56</v>
      </c>
      <c r="C158" s="50">
        <f>VLOOKUP(B158,'Validacion (Uso SMA)'!$A$1:$D$4,4,0)</f>
        <v>1</v>
      </c>
      <c r="D158" s="34">
        <v>112.123</v>
      </c>
      <c r="E158" s="21">
        <v>44631</v>
      </c>
      <c r="F158" s="20" t="s">
        <v>51</v>
      </c>
      <c r="G158" s="31" t="s">
        <v>78</v>
      </c>
    </row>
    <row r="159" spans="1:7" ht="14.45" customHeight="1" x14ac:dyDescent="0.25">
      <c r="A159" s="20" t="s">
        <v>90</v>
      </c>
      <c r="B159" s="14" t="s">
        <v>54</v>
      </c>
      <c r="C159" s="50">
        <f>VLOOKUP(B159,'Validacion (Uso SMA)'!$A$1:$D$4,4,0)</f>
        <v>2</v>
      </c>
      <c r="D159" s="35">
        <v>111.43300000000001</v>
      </c>
      <c r="E159" s="21">
        <v>44631</v>
      </c>
      <c r="F159" s="22" t="s">
        <v>52</v>
      </c>
      <c r="G159" s="31" t="s">
        <v>78</v>
      </c>
    </row>
    <row r="160" spans="1:7" ht="14.45" customHeight="1" x14ac:dyDescent="0.25">
      <c r="A160" s="20" t="s">
        <v>90</v>
      </c>
      <c r="B160" s="14" t="s">
        <v>50</v>
      </c>
      <c r="C160" s="50">
        <f>VLOOKUP(B160,'Validacion (Uso SMA)'!$A$1:$D$4,4,0)</f>
        <v>3</v>
      </c>
      <c r="D160" s="34">
        <v>3763.8670000000002</v>
      </c>
      <c r="E160" s="21">
        <v>44631</v>
      </c>
      <c r="F160" s="23" t="s">
        <v>53</v>
      </c>
      <c r="G160" s="31" t="s">
        <v>78</v>
      </c>
    </row>
    <row r="161" spans="1:7" ht="14.45" customHeight="1" x14ac:dyDescent="0.25">
      <c r="A161" s="20" t="s">
        <v>88</v>
      </c>
      <c r="B161" s="14" t="s">
        <v>56</v>
      </c>
      <c r="C161" s="50">
        <f>VLOOKUP(B161,'Validacion (Uso SMA)'!$A$1:$D$4,4,0)</f>
        <v>1</v>
      </c>
      <c r="D161" s="34">
        <v>133.93600000000001</v>
      </c>
      <c r="E161" s="21">
        <v>44632</v>
      </c>
      <c r="F161" s="20" t="s">
        <v>51</v>
      </c>
      <c r="G161" s="31" t="s">
        <v>78</v>
      </c>
    </row>
    <row r="162" spans="1:7" ht="14.45" customHeight="1" x14ac:dyDescent="0.25">
      <c r="A162" s="20" t="s">
        <v>88</v>
      </c>
      <c r="B162" s="14" t="s">
        <v>54</v>
      </c>
      <c r="C162" s="50">
        <f>VLOOKUP(B162,'Validacion (Uso SMA)'!$A$1:$D$4,4,0)</f>
        <v>2</v>
      </c>
      <c r="D162" s="35">
        <v>132.99600000000001</v>
      </c>
      <c r="E162" s="21">
        <v>44632</v>
      </c>
      <c r="F162" s="22" t="s">
        <v>52</v>
      </c>
      <c r="G162" s="31" t="s">
        <v>78</v>
      </c>
    </row>
    <row r="163" spans="1:7" ht="14.45" customHeight="1" x14ac:dyDescent="0.25">
      <c r="A163" s="20" t="s">
        <v>88</v>
      </c>
      <c r="B163" s="14" t="s">
        <v>50</v>
      </c>
      <c r="C163" s="50">
        <f>VLOOKUP(B163,'Validacion (Uso SMA)'!$A$1:$D$4,4,0)</f>
        <v>3</v>
      </c>
      <c r="D163" s="34">
        <v>3811.1039999999998</v>
      </c>
      <c r="E163" s="21">
        <v>44632</v>
      </c>
      <c r="F163" s="23" t="s">
        <v>53</v>
      </c>
      <c r="G163" s="31" t="s">
        <v>78</v>
      </c>
    </row>
    <row r="164" spans="1:7" ht="14.45" customHeight="1" x14ac:dyDescent="0.25">
      <c r="A164" s="20" t="s">
        <v>89</v>
      </c>
      <c r="B164" s="14" t="s">
        <v>56</v>
      </c>
      <c r="C164" s="50">
        <f>VLOOKUP(B164,'Validacion (Uso SMA)'!$A$1:$D$4,4,0)</f>
        <v>1</v>
      </c>
      <c r="D164" s="34">
        <v>1.1779999999999999</v>
      </c>
      <c r="E164" s="21">
        <v>44632</v>
      </c>
      <c r="F164" s="20" t="s">
        <v>51</v>
      </c>
      <c r="G164" s="31" t="s">
        <v>78</v>
      </c>
    </row>
    <row r="165" spans="1:7" ht="14.45" customHeight="1" x14ac:dyDescent="0.25">
      <c r="A165" s="20" t="s">
        <v>89</v>
      </c>
      <c r="B165" s="14" t="s">
        <v>54</v>
      </c>
      <c r="C165" s="50">
        <f>VLOOKUP(B165,'Validacion (Uso SMA)'!$A$1:$D$4,4,0)</f>
        <v>2</v>
      </c>
      <c r="D165" s="35">
        <v>0.3879999999999999</v>
      </c>
      <c r="E165" s="21">
        <v>44632</v>
      </c>
      <c r="F165" s="22" t="s">
        <v>52</v>
      </c>
      <c r="G165" s="31" t="s">
        <v>78</v>
      </c>
    </row>
    <row r="166" spans="1:7" ht="14.45" customHeight="1" x14ac:dyDescent="0.25">
      <c r="A166" s="20" t="s">
        <v>89</v>
      </c>
      <c r="B166" s="14" t="s">
        <v>50</v>
      </c>
      <c r="C166" s="50">
        <f>VLOOKUP(B166,'Validacion (Uso SMA)'!$A$1:$D$4,4,0)</f>
        <v>3</v>
      </c>
      <c r="D166" s="34">
        <v>4223.3119999999999</v>
      </c>
      <c r="E166" s="21">
        <v>44632</v>
      </c>
      <c r="F166" s="23" t="s">
        <v>53</v>
      </c>
      <c r="G166" s="31" t="s">
        <v>78</v>
      </c>
    </row>
    <row r="167" spans="1:7" ht="14.45" customHeight="1" x14ac:dyDescent="0.25">
      <c r="A167" s="20" t="s">
        <v>77</v>
      </c>
      <c r="B167" s="14" t="s">
        <v>56</v>
      </c>
      <c r="C167" s="50">
        <f>VLOOKUP(B167,'Validacion (Uso SMA)'!$A$1:$D$4,4,0)</f>
        <v>1</v>
      </c>
      <c r="D167" s="34">
        <v>17.05</v>
      </c>
      <c r="E167" s="21">
        <v>44634</v>
      </c>
      <c r="F167" s="20" t="s">
        <v>51</v>
      </c>
      <c r="G167" s="31" t="s">
        <v>78</v>
      </c>
    </row>
    <row r="168" spans="1:7" ht="14.45" customHeight="1" x14ac:dyDescent="0.25">
      <c r="A168" s="20" t="s">
        <v>77</v>
      </c>
      <c r="B168" s="14" t="s">
        <v>54</v>
      </c>
      <c r="C168" s="50">
        <f>VLOOKUP(B168,'Validacion (Uso SMA)'!$A$1:$D$4,4,0)</f>
        <v>2</v>
      </c>
      <c r="D168" s="35">
        <v>16.542000000000002</v>
      </c>
      <c r="E168" s="21">
        <v>44634</v>
      </c>
      <c r="F168" s="22" t="s">
        <v>52</v>
      </c>
      <c r="G168" s="31" t="s">
        <v>78</v>
      </c>
    </row>
    <row r="169" spans="1:7" ht="14.45" customHeight="1" x14ac:dyDescent="0.25">
      <c r="A169" s="20" t="s">
        <v>77</v>
      </c>
      <c r="B169" s="14" t="s">
        <v>50</v>
      </c>
      <c r="C169" s="50">
        <f>VLOOKUP(B169,'Validacion (Uso SMA)'!$A$1:$D$4,4,0)</f>
        <v>3</v>
      </c>
      <c r="D169" s="34">
        <v>3358.6579999999994</v>
      </c>
      <c r="E169" s="21">
        <v>44634</v>
      </c>
      <c r="F169" s="23" t="s">
        <v>53</v>
      </c>
      <c r="G169" s="31" t="s">
        <v>78</v>
      </c>
    </row>
    <row r="170" spans="1:7" ht="14.45" customHeight="1" x14ac:dyDescent="0.25">
      <c r="A170" s="20" t="s">
        <v>94</v>
      </c>
      <c r="B170" s="14" t="s">
        <v>56</v>
      </c>
      <c r="C170" s="50">
        <f>VLOOKUP(B170,'Validacion (Uso SMA)'!$A$1:$D$4,4,0)</f>
        <v>1</v>
      </c>
      <c r="D170" s="34">
        <v>3.4980000000000002</v>
      </c>
      <c r="E170" s="21">
        <v>44643</v>
      </c>
      <c r="F170" s="20" t="s">
        <v>51</v>
      </c>
      <c r="G170" s="31" t="s">
        <v>78</v>
      </c>
    </row>
    <row r="171" spans="1:7" ht="14.45" customHeight="1" x14ac:dyDescent="0.25">
      <c r="A171" s="20" t="s">
        <v>94</v>
      </c>
      <c r="B171" s="14" t="s">
        <v>54</v>
      </c>
      <c r="C171" s="50">
        <f>VLOOKUP(B171,'Validacion (Uso SMA)'!$A$1:$D$4,4,0)</f>
        <v>2</v>
      </c>
      <c r="D171" s="35">
        <v>3.2880000000000003</v>
      </c>
      <c r="E171" s="21">
        <v>44643</v>
      </c>
      <c r="F171" s="22" t="s">
        <v>52</v>
      </c>
      <c r="G171" s="31" t="s">
        <v>78</v>
      </c>
    </row>
    <row r="172" spans="1:7" ht="14.45" customHeight="1" x14ac:dyDescent="0.25">
      <c r="A172" s="20" t="s">
        <v>94</v>
      </c>
      <c r="B172" s="14" t="s">
        <v>50</v>
      </c>
      <c r="C172" s="50">
        <f>VLOOKUP(B172,'Validacion (Uso SMA)'!$A$1:$D$4,4,0)</f>
        <v>3</v>
      </c>
      <c r="D172" s="34">
        <v>3354.8119999999999</v>
      </c>
      <c r="E172" s="21">
        <v>44643</v>
      </c>
      <c r="F172" s="23" t="s">
        <v>53</v>
      </c>
      <c r="G172" s="31" t="s">
        <v>78</v>
      </c>
    </row>
    <row r="173" spans="1:7" ht="14.45" customHeight="1" x14ac:dyDescent="0.25">
      <c r="A173" s="20" t="s">
        <v>95</v>
      </c>
      <c r="B173" s="14" t="s">
        <v>56</v>
      </c>
      <c r="C173" s="50">
        <f>VLOOKUP(B173,'Validacion (Uso SMA)'!$A$1:$D$4,4,0)</f>
        <v>1</v>
      </c>
      <c r="D173" s="34">
        <v>1.94</v>
      </c>
      <c r="E173" s="21">
        <v>44643</v>
      </c>
      <c r="F173" s="20" t="s">
        <v>51</v>
      </c>
      <c r="G173" s="31" t="s">
        <v>78</v>
      </c>
    </row>
    <row r="174" spans="1:7" ht="14.45" customHeight="1" x14ac:dyDescent="0.25">
      <c r="A174" s="20" t="s">
        <v>95</v>
      </c>
      <c r="B174" s="14" t="s">
        <v>54</v>
      </c>
      <c r="C174" s="50">
        <f>VLOOKUP(B174,'Validacion (Uso SMA)'!$A$1:$D$4,4,0)</f>
        <v>2</v>
      </c>
      <c r="D174" s="35">
        <v>1.5499999999999998</v>
      </c>
      <c r="E174" s="21">
        <v>44643</v>
      </c>
      <c r="F174" s="22" t="s">
        <v>52</v>
      </c>
      <c r="G174" s="31" t="s">
        <v>78</v>
      </c>
    </row>
    <row r="175" spans="1:7" ht="14.45" customHeight="1" x14ac:dyDescent="0.25">
      <c r="A175" s="20" t="s">
        <v>95</v>
      </c>
      <c r="B175" s="14" t="s">
        <v>50</v>
      </c>
      <c r="C175" s="50">
        <f>VLOOKUP(B175,'Validacion (Uso SMA)'!$A$1:$D$4,4,0)</f>
        <v>3</v>
      </c>
      <c r="D175" s="34">
        <v>3350.1499999999996</v>
      </c>
      <c r="E175" s="21">
        <v>44643</v>
      </c>
      <c r="F175" s="23" t="s">
        <v>53</v>
      </c>
      <c r="G175" s="31" t="s">
        <v>78</v>
      </c>
    </row>
    <row r="176" spans="1:7" ht="14.45" customHeight="1" x14ac:dyDescent="0.25">
      <c r="A176" s="20" t="s">
        <v>93</v>
      </c>
      <c r="B176" s="14" t="s">
        <v>56</v>
      </c>
      <c r="C176" s="50">
        <f>VLOOKUP(B176,'Validacion (Uso SMA)'!$A$1:$D$4,4,0)</f>
        <v>1</v>
      </c>
      <c r="D176" s="34">
        <v>7.71</v>
      </c>
      <c r="E176" s="21">
        <v>44644</v>
      </c>
      <c r="F176" s="20" t="s">
        <v>51</v>
      </c>
      <c r="G176" s="31" t="s">
        <v>78</v>
      </c>
    </row>
    <row r="177" spans="1:7" ht="14.45" customHeight="1" x14ac:dyDescent="0.25">
      <c r="A177" s="20" t="s">
        <v>93</v>
      </c>
      <c r="B177" s="14" t="s">
        <v>54</v>
      </c>
      <c r="C177" s="50">
        <f>VLOOKUP(B177,'Validacion (Uso SMA)'!$A$1:$D$4,4,0)</f>
        <v>2</v>
      </c>
      <c r="D177" s="35">
        <v>7.12</v>
      </c>
      <c r="E177" s="21">
        <v>44644</v>
      </c>
      <c r="F177" s="22" t="s">
        <v>52</v>
      </c>
      <c r="G177" s="31" t="s">
        <v>78</v>
      </c>
    </row>
    <row r="178" spans="1:7" ht="14.45" customHeight="1" x14ac:dyDescent="0.25">
      <c r="A178" s="20" t="s">
        <v>93</v>
      </c>
      <c r="B178" s="14" t="s">
        <v>50</v>
      </c>
      <c r="C178" s="50">
        <f>VLOOKUP(B178,'Validacion (Uso SMA)'!$A$1:$D$4,4,0)</f>
        <v>3</v>
      </c>
      <c r="D178" s="34">
        <v>3349.6800000000003</v>
      </c>
      <c r="E178" s="21">
        <v>44644</v>
      </c>
      <c r="F178" s="23" t="s">
        <v>53</v>
      </c>
      <c r="G178" s="31" t="s">
        <v>78</v>
      </c>
    </row>
    <row r="179" spans="1:7" ht="14.45" customHeight="1" x14ac:dyDescent="0.25">
      <c r="A179" s="20" t="s">
        <v>76</v>
      </c>
      <c r="B179" s="14" t="s">
        <v>56</v>
      </c>
      <c r="C179" s="50">
        <f>VLOOKUP(B179,'Validacion (Uso SMA)'!$A$1:$D$4,4,0)</f>
        <v>1</v>
      </c>
      <c r="D179" s="34">
        <v>17.945</v>
      </c>
      <c r="E179" s="21">
        <v>44651</v>
      </c>
      <c r="F179" s="20" t="s">
        <v>51</v>
      </c>
      <c r="G179" s="31" t="s">
        <v>78</v>
      </c>
    </row>
    <row r="180" spans="1:7" ht="14.45" customHeight="1" x14ac:dyDescent="0.25">
      <c r="A180" s="20" t="s">
        <v>76</v>
      </c>
      <c r="B180" s="14" t="s">
        <v>54</v>
      </c>
      <c r="C180" s="50">
        <f>VLOOKUP(B180,'Validacion (Uso SMA)'!$A$1:$D$4,4,0)</f>
        <v>2</v>
      </c>
      <c r="D180" s="35">
        <v>17.45</v>
      </c>
      <c r="E180" s="21">
        <v>44651</v>
      </c>
      <c r="F180" s="22" t="s">
        <v>52</v>
      </c>
      <c r="G180" s="31" t="s">
        <v>78</v>
      </c>
    </row>
    <row r="181" spans="1:7" ht="14.45" customHeight="1" x14ac:dyDescent="0.25">
      <c r="A181" s="20" t="s">
        <v>76</v>
      </c>
      <c r="B181" s="14" t="s">
        <v>50</v>
      </c>
      <c r="C181" s="50">
        <f>VLOOKUP(B181,'Validacion (Uso SMA)'!$A$1:$D$4,4,0)</f>
        <v>3</v>
      </c>
      <c r="D181" s="34">
        <v>3357.7499999999995</v>
      </c>
      <c r="E181" s="21">
        <v>44651</v>
      </c>
      <c r="F181" s="23" t="s">
        <v>53</v>
      </c>
      <c r="G181" s="31" t="s">
        <v>78</v>
      </c>
    </row>
    <row r="182" spans="1:7" ht="14.45" customHeight="1" x14ac:dyDescent="0.25">
      <c r="A182" s="20" t="s">
        <v>83</v>
      </c>
      <c r="B182" s="14" t="s">
        <v>56</v>
      </c>
      <c r="C182" s="50">
        <f>VLOOKUP(B182,'Validacion (Uso SMA)'!$A$1:$D$4,4,0)</f>
        <v>1</v>
      </c>
      <c r="D182" s="34">
        <v>57.993000000000002</v>
      </c>
      <c r="E182" s="21">
        <v>44652</v>
      </c>
      <c r="F182" s="20" t="s">
        <v>51</v>
      </c>
      <c r="G182" s="31" t="s">
        <v>78</v>
      </c>
    </row>
    <row r="183" spans="1:7" ht="14.45" customHeight="1" x14ac:dyDescent="0.25">
      <c r="A183" s="20" t="s">
        <v>83</v>
      </c>
      <c r="B183" s="14" t="s">
        <v>54</v>
      </c>
      <c r="C183" s="50">
        <f>VLOOKUP(B183,'Validacion (Uso SMA)'!$A$1:$D$4,4,0)</f>
        <v>2</v>
      </c>
      <c r="D183" s="35">
        <v>57.313000000000002</v>
      </c>
      <c r="E183" s="21">
        <v>44652</v>
      </c>
      <c r="F183" s="22" t="s">
        <v>52</v>
      </c>
      <c r="G183" s="31" t="s">
        <v>78</v>
      </c>
    </row>
    <row r="184" spans="1:7" ht="14.45" customHeight="1" x14ac:dyDescent="0.25">
      <c r="A184" s="20" t="s">
        <v>83</v>
      </c>
      <c r="B184" s="14" t="s">
        <v>50</v>
      </c>
      <c r="C184" s="50">
        <f>VLOOKUP(B184,'Validacion (Uso SMA)'!$A$1:$D$4,4,0)</f>
        <v>3</v>
      </c>
      <c r="D184" s="34">
        <v>3612.3869999999997</v>
      </c>
      <c r="E184" s="21">
        <v>44652</v>
      </c>
      <c r="F184" s="23" t="s">
        <v>53</v>
      </c>
      <c r="G184" s="31" t="s">
        <v>78</v>
      </c>
    </row>
    <row r="185" spans="1:7" ht="14.45" customHeight="1" x14ac:dyDescent="0.25">
      <c r="A185" s="20" t="s">
        <v>85</v>
      </c>
      <c r="B185" s="14" t="s">
        <v>56</v>
      </c>
      <c r="C185" s="50">
        <f>VLOOKUP(B185,'Validacion (Uso SMA)'!$A$1:$D$4,4,0)</f>
        <v>1</v>
      </c>
      <c r="D185" s="34">
        <v>58.703000000000003</v>
      </c>
      <c r="E185" s="21">
        <v>44652</v>
      </c>
      <c r="F185" s="20" t="s">
        <v>51</v>
      </c>
      <c r="G185" s="31" t="s">
        <v>78</v>
      </c>
    </row>
    <row r="186" spans="1:7" ht="14.45" customHeight="1" x14ac:dyDescent="0.25">
      <c r="A186" s="20" t="s">
        <v>85</v>
      </c>
      <c r="B186" s="14" t="s">
        <v>54</v>
      </c>
      <c r="C186" s="50">
        <f>VLOOKUP(B186,'Validacion (Uso SMA)'!$A$1:$D$4,4,0)</f>
        <v>2</v>
      </c>
      <c r="D186" s="35">
        <v>58.133000000000003</v>
      </c>
      <c r="E186" s="21">
        <v>44652</v>
      </c>
      <c r="F186" s="22" t="s">
        <v>52</v>
      </c>
      <c r="G186" s="31" t="s">
        <v>78</v>
      </c>
    </row>
    <row r="187" spans="1:7" ht="14.45" customHeight="1" x14ac:dyDescent="0.25">
      <c r="A187" s="20" t="s">
        <v>85</v>
      </c>
      <c r="B187" s="14" t="s">
        <v>50</v>
      </c>
      <c r="C187" s="50">
        <f>VLOOKUP(B187,'Validacion (Uso SMA)'!$A$1:$D$4,4,0)</f>
        <v>3</v>
      </c>
      <c r="D187" s="34">
        <v>3665.1670000000004</v>
      </c>
      <c r="E187" s="21">
        <v>44652</v>
      </c>
      <c r="F187" s="23" t="s">
        <v>53</v>
      </c>
      <c r="G187" s="31" t="s">
        <v>78</v>
      </c>
    </row>
    <row r="188" spans="1:7" ht="14.45" customHeight="1" x14ac:dyDescent="0.25">
      <c r="A188" s="20" t="s">
        <v>86</v>
      </c>
      <c r="B188" s="14" t="s">
        <v>56</v>
      </c>
      <c r="C188" s="50">
        <f>VLOOKUP(B188,'Validacion (Uso SMA)'!$A$1:$D$4,4,0)</f>
        <v>1</v>
      </c>
      <c r="D188" s="34">
        <v>42.279000000000003</v>
      </c>
      <c r="E188" s="21">
        <v>44652</v>
      </c>
      <c r="F188" s="20" t="s">
        <v>51</v>
      </c>
      <c r="G188" s="31" t="s">
        <v>78</v>
      </c>
    </row>
    <row r="189" spans="1:7" ht="14.45" customHeight="1" x14ac:dyDescent="0.25">
      <c r="A189" s="20" t="s">
        <v>86</v>
      </c>
      <c r="B189" s="14" t="s">
        <v>54</v>
      </c>
      <c r="C189" s="50">
        <f>VLOOKUP(B189,'Validacion (Uso SMA)'!$A$1:$D$4,4,0)</f>
        <v>2</v>
      </c>
      <c r="D189" s="35">
        <v>41.469000000000001</v>
      </c>
      <c r="E189" s="21">
        <v>44652</v>
      </c>
      <c r="F189" s="22" t="s">
        <v>52</v>
      </c>
      <c r="G189" s="31" t="s">
        <v>78</v>
      </c>
    </row>
    <row r="190" spans="1:7" ht="14.45" customHeight="1" x14ac:dyDescent="0.25">
      <c r="A190" s="20" t="s">
        <v>86</v>
      </c>
      <c r="B190" s="14" t="s">
        <v>50</v>
      </c>
      <c r="C190" s="50">
        <f>VLOOKUP(B190,'Validacion (Uso SMA)'!$A$1:$D$4,4,0)</f>
        <v>3</v>
      </c>
      <c r="D190" s="34">
        <v>3765.0309999999999</v>
      </c>
      <c r="E190" s="21">
        <v>44652</v>
      </c>
      <c r="F190" s="23" t="s">
        <v>53</v>
      </c>
      <c r="G190" s="31" t="s">
        <v>78</v>
      </c>
    </row>
    <row r="191" spans="1:7" ht="14.45" customHeight="1" x14ac:dyDescent="0.25">
      <c r="A191" s="20" t="s">
        <v>88</v>
      </c>
      <c r="B191" s="14" t="s">
        <v>56</v>
      </c>
      <c r="C191" s="50">
        <f>VLOOKUP(B191,'Validacion (Uso SMA)'!$A$1:$D$4,4,0)</f>
        <v>1</v>
      </c>
      <c r="D191" s="34">
        <v>133.941</v>
      </c>
      <c r="E191" s="21">
        <v>44652</v>
      </c>
      <c r="F191" s="20" t="s">
        <v>51</v>
      </c>
      <c r="G191" s="31" t="s">
        <v>78</v>
      </c>
    </row>
    <row r="192" spans="1:7" ht="14.45" customHeight="1" x14ac:dyDescent="0.25">
      <c r="A192" s="20" t="s">
        <v>88</v>
      </c>
      <c r="B192" s="14" t="s">
        <v>54</v>
      </c>
      <c r="C192" s="50">
        <f>VLOOKUP(B192,'Validacion (Uso SMA)'!$A$1:$D$4,4,0)</f>
        <v>2</v>
      </c>
      <c r="D192" s="35">
        <v>133.001</v>
      </c>
      <c r="E192" s="21">
        <v>44652</v>
      </c>
      <c r="F192" s="22" t="s">
        <v>52</v>
      </c>
      <c r="G192" s="31" t="s">
        <v>78</v>
      </c>
    </row>
    <row r="193" spans="1:7" ht="14.45" customHeight="1" x14ac:dyDescent="0.25">
      <c r="A193" s="20" t="s">
        <v>88</v>
      </c>
      <c r="B193" s="14" t="s">
        <v>50</v>
      </c>
      <c r="C193" s="50">
        <f>VLOOKUP(B193,'Validacion (Uso SMA)'!$A$1:$D$4,4,0)</f>
        <v>3</v>
      </c>
      <c r="D193" s="34">
        <v>3811.0990000000002</v>
      </c>
      <c r="E193" s="21">
        <v>44652</v>
      </c>
      <c r="F193" s="23" t="s">
        <v>53</v>
      </c>
      <c r="G193" s="31" t="s">
        <v>78</v>
      </c>
    </row>
    <row r="194" spans="1:7" ht="14.45" customHeight="1" x14ac:dyDescent="0.25">
      <c r="A194" s="20" t="s">
        <v>89</v>
      </c>
      <c r="B194" s="14" t="s">
        <v>56</v>
      </c>
      <c r="C194" s="50">
        <f>VLOOKUP(B194,'Validacion (Uso SMA)'!$A$1:$D$4,4,0)</f>
        <v>1</v>
      </c>
      <c r="D194" s="34">
        <v>1.1910000000000001</v>
      </c>
      <c r="E194" s="21">
        <v>44652</v>
      </c>
      <c r="F194" s="20" t="s">
        <v>51</v>
      </c>
      <c r="G194" s="31" t="s">
        <v>78</v>
      </c>
    </row>
    <row r="195" spans="1:7" ht="14.45" customHeight="1" x14ac:dyDescent="0.25">
      <c r="A195" s="20" t="s">
        <v>89</v>
      </c>
      <c r="B195" s="14" t="s">
        <v>54</v>
      </c>
      <c r="C195" s="50">
        <f>VLOOKUP(B195,'Validacion (Uso SMA)'!$A$1:$D$4,4,0)</f>
        <v>2</v>
      </c>
      <c r="D195" s="35">
        <v>0.40100000000000002</v>
      </c>
      <c r="E195" s="21">
        <v>44652</v>
      </c>
      <c r="F195" s="22" t="s">
        <v>52</v>
      </c>
      <c r="G195" s="31" t="s">
        <v>78</v>
      </c>
    </row>
    <row r="196" spans="1:7" ht="14.45" customHeight="1" x14ac:dyDescent="0.25">
      <c r="A196" s="20" t="s">
        <v>89</v>
      </c>
      <c r="B196" s="14" t="s">
        <v>50</v>
      </c>
      <c r="C196" s="50">
        <f>VLOOKUP(B196,'Validacion (Uso SMA)'!$A$1:$D$4,4,0)</f>
        <v>3</v>
      </c>
      <c r="D196" s="34">
        <v>4223.299</v>
      </c>
      <c r="E196" s="21">
        <v>44652</v>
      </c>
      <c r="F196" s="23" t="s">
        <v>53</v>
      </c>
      <c r="G196" s="31" t="s">
        <v>78</v>
      </c>
    </row>
    <row r="197" spans="1:7" ht="14.45" customHeight="1" x14ac:dyDescent="0.25">
      <c r="A197" s="20" t="s">
        <v>90</v>
      </c>
      <c r="B197" s="14" t="s">
        <v>56</v>
      </c>
      <c r="C197" s="50">
        <f>VLOOKUP(B197,'Validacion (Uso SMA)'!$A$1:$D$4,4,0)</f>
        <v>1</v>
      </c>
      <c r="D197" s="34">
        <v>112.14</v>
      </c>
      <c r="E197" s="21">
        <v>44652</v>
      </c>
      <c r="F197" s="20" t="s">
        <v>51</v>
      </c>
      <c r="G197" s="31" t="s">
        <v>78</v>
      </c>
    </row>
    <row r="198" spans="1:7" ht="14.45" customHeight="1" x14ac:dyDescent="0.25">
      <c r="A198" s="20" t="s">
        <v>90</v>
      </c>
      <c r="B198" s="14" t="s">
        <v>54</v>
      </c>
      <c r="C198" s="50">
        <f>VLOOKUP(B198,'Validacion (Uso SMA)'!$A$1:$D$4,4,0)</f>
        <v>2</v>
      </c>
      <c r="D198" s="35">
        <v>111.45</v>
      </c>
      <c r="E198" s="21">
        <v>44652</v>
      </c>
      <c r="F198" s="22" t="s">
        <v>52</v>
      </c>
      <c r="G198" s="31" t="s">
        <v>78</v>
      </c>
    </row>
    <row r="199" spans="1:7" ht="14.45" customHeight="1" x14ac:dyDescent="0.25">
      <c r="A199" s="20" t="s">
        <v>90</v>
      </c>
      <c r="B199" s="14" t="s">
        <v>50</v>
      </c>
      <c r="C199" s="50">
        <f>VLOOKUP(B199,'Validacion (Uso SMA)'!$A$1:$D$4,4,0)</f>
        <v>3</v>
      </c>
      <c r="D199" s="34">
        <v>3763.8500000000004</v>
      </c>
      <c r="E199" s="21">
        <v>44652</v>
      </c>
      <c r="F199" s="23" t="s">
        <v>53</v>
      </c>
      <c r="G199" s="31" t="s">
        <v>78</v>
      </c>
    </row>
    <row r="200" spans="1:7" ht="14.45" customHeight="1" x14ac:dyDescent="0.25">
      <c r="A200" s="20" t="s">
        <v>84</v>
      </c>
      <c r="B200" s="14" t="s">
        <v>56</v>
      </c>
      <c r="C200" s="50">
        <f>VLOOKUP(B200,'Validacion (Uso SMA)'!$A$1:$D$4,4,0)</f>
        <v>1</v>
      </c>
      <c r="D200" s="34">
        <v>27.486999999999998</v>
      </c>
      <c r="E200" s="21">
        <v>44653</v>
      </c>
      <c r="F200" s="20" t="s">
        <v>51</v>
      </c>
      <c r="G200" s="31" t="s">
        <v>78</v>
      </c>
    </row>
    <row r="201" spans="1:7" ht="14.45" customHeight="1" x14ac:dyDescent="0.25">
      <c r="A201" s="20" t="s">
        <v>84</v>
      </c>
      <c r="B201" s="14" t="s">
        <v>54</v>
      </c>
      <c r="C201" s="50">
        <f>VLOOKUP(B201,'Validacion (Uso SMA)'!$A$1:$D$4,4,0)</f>
        <v>2</v>
      </c>
      <c r="D201" s="35">
        <v>26.566999999999997</v>
      </c>
      <c r="E201" s="21">
        <v>44653</v>
      </c>
      <c r="F201" s="22" t="s">
        <v>52</v>
      </c>
      <c r="G201" s="31" t="s">
        <v>78</v>
      </c>
    </row>
    <row r="202" spans="1:7" ht="14.45" customHeight="1" x14ac:dyDescent="0.25">
      <c r="A202" s="20" t="s">
        <v>84</v>
      </c>
      <c r="B202" s="14" t="s">
        <v>50</v>
      </c>
      <c r="C202" s="50">
        <f>VLOOKUP(B202,'Validacion (Uso SMA)'!$A$1:$D$4,4,0)</f>
        <v>3</v>
      </c>
      <c r="D202" s="34">
        <v>3785.0329999999999</v>
      </c>
      <c r="E202" s="21">
        <v>44653</v>
      </c>
      <c r="F202" s="23" t="s">
        <v>53</v>
      </c>
      <c r="G202" s="31" t="s">
        <v>78</v>
      </c>
    </row>
    <row r="203" spans="1:7" ht="14.45" customHeight="1" x14ac:dyDescent="0.25">
      <c r="A203" s="20" t="s">
        <v>96</v>
      </c>
      <c r="B203" s="14" t="s">
        <v>56</v>
      </c>
      <c r="C203" s="50">
        <f>VLOOKUP(B203,'Validacion (Uso SMA)'!$A$1:$D$4,4,0)</f>
        <v>1</v>
      </c>
      <c r="D203" s="34">
        <v>62.884999999999998</v>
      </c>
      <c r="E203" s="21">
        <v>44654</v>
      </c>
      <c r="F203" s="20" t="s">
        <v>51</v>
      </c>
      <c r="G203" s="31" t="s">
        <v>78</v>
      </c>
    </row>
    <row r="204" spans="1:7" ht="14.45" customHeight="1" x14ac:dyDescent="0.25">
      <c r="A204" s="20" t="s">
        <v>96</v>
      </c>
      <c r="B204" s="14" t="s">
        <v>54</v>
      </c>
      <c r="C204" s="50">
        <f>VLOOKUP(B204,'Validacion (Uso SMA)'!$A$1:$D$4,4,0)</f>
        <v>2</v>
      </c>
      <c r="D204" s="35">
        <v>61.684999999999995</v>
      </c>
      <c r="E204" s="21">
        <v>44654</v>
      </c>
      <c r="F204" s="22" t="s">
        <v>52</v>
      </c>
      <c r="G204" s="31" t="s">
        <v>78</v>
      </c>
    </row>
    <row r="205" spans="1:7" ht="14.45" customHeight="1" x14ac:dyDescent="0.25">
      <c r="A205" s="20" t="s">
        <v>96</v>
      </c>
      <c r="B205" s="14" t="s">
        <v>50</v>
      </c>
      <c r="C205" s="50">
        <f>VLOOKUP(B205,'Validacion (Uso SMA)'!$A$1:$D$4,4,0)</f>
        <v>3</v>
      </c>
      <c r="D205" s="34">
        <v>3737.3149999999996</v>
      </c>
      <c r="E205" s="21">
        <v>44654</v>
      </c>
      <c r="F205" s="23" t="s">
        <v>53</v>
      </c>
      <c r="G205" s="31" t="s">
        <v>78</v>
      </c>
    </row>
    <row r="206" spans="1:7" ht="14.45" customHeight="1" x14ac:dyDescent="0.25">
      <c r="A206" s="20" t="s">
        <v>97</v>
      </c>
      <c r="B206" s="14" t="s">
        <v>56</v>
      </c>
      <c r="C206" s="50">
        <f>VLOOKUP(B206,'Validacion (Uso SMA)'!$A$1:$D$4,4,0)</f>
        <v>1</v>
      </c>
      <c r="D206" s="34">
        <v>57.512999999999998</v>
      </c>
      <c r="E206" s="21">
        <v>44654</v>
      </c>
      <c r="F206" s="20" t="s">
        <v>51</v>
      </c>
      <c r="G206" s="31" t="s">
        <v>78</v>
      </c>
    </row>
    <row r="207" spans="1:7" ht="14.45" customHeight="1" x14ac:dyDescent="0.25">
      <c r="A207" s="20" t="s">
        <v>97</v>
      </c>
      <c r="B207" s="14" t="s">
        <v>54</v>
      </c>
      <c r="C207" s="50">
        <f>VLOOKUP(B207,'Validacion (Uso SMA)'!$A$1:$D$4,4,0)</f>
        <v>2</v>
      </c>
      <c r="D207" s="35">
        <v>56.312999999999995</v>
      </c>
      <c r="E207" s="21">
        <v>44654</v>
      </c>
      <c r="F207" s="22" t="s">
        <v>52</v>
      </c>
      <c r="G207" s="31" t="s">
        <v>78</v>
      </c>
    </row>
    <row r="208" spans="1:7" ht="14.45" customHeight="1" x14ac:dyDescent="0.25">
      <c r="A208" s="20" t="s">
        <v>97</v>
      </c>
      <c r="B208" s="14" t="s">
        <v>50</v>
      </c>
      <c r="C208" s="50">
        <f>VLOOKUP(B208,'Validacion (Uso SMA)'!$A$1:$D$4,4,0)</f>
        <v>3</v>
      </c>
      <c r="D208" s="34">
        <v>3689.7869999999998</v>
      </c>
      <c r="E208" s="21">
        <v>44654</v>
      </c>
      <c r="F208" s="23" t="s">
        <v>53</v>
      </c>
      <c r="G208" s="31" t="s">
        <v>78</v>
      </c>
    </row>
    <row r="209" spans="1:8" ht="14.45" customHeight="1" x14ac:dyDescent="0.25">
      <c r="A209" s="20" t="s">
        <v>98</v>
      </c>
      <c r="B209" s="14" t="s">
        <v>56</v>
      </c>
      <c r="C209" s="50">
        <f>VLOOKUP(B209,'Validacion (Uso SMA)'!$A$1:$D$4,4,0)</f>
        <v>1</v>
      </c>
      <c r="D209" s="34">
        <v>23.963000000000001</v>
      </c>
      <c r="E209" s="21">
        <v>44654</v>
      </c>
      <c r="F209" s="20" t="s">
        <v>51</v>
      </c>
      <c r="G209" s="31" t="s">
        <v>78</v>
      </c>
    </row>
    <row r="210" spans="1:8" ht="14.45" customHeight="1" x14ac:dyDescent="0.25">
      <c r="A210" s="20" t="s">
        <v>98</v>
      </c>
      <c r="B210" s="14" t="s">
        <v>54</v>
      </c>
      <c r="C210" s="50">
        <f>VLOOKUP(B210,'Validacion (Uso SMA)'!$A$1:$D$4,4,0)</f>
        <v>2</v>
      </c>
      <c r="D210" s="35">
        <v>22.763000000000002</v>
      </c>
      <c r="E210" s="21">
        <v>44654</v>
      </c>
      <c r="F210" s="22" t="s">
        <v>52</v>
      </c>
      <c r="G210" s="31" t="s">
        <v>78</v>
      </c>
    </row>
    <row r="211" spans="1:8" ht="14.45" customHeight="1" x14ac:dyDescent="0.25">
      <c r="A211" s="20" t="s">
        <v>98</v>
      </c>
      <c r="B211" s="14" t="s">
        <v>50</v>
      </c>
      <c r="C211" s="50">
        <f>VLOOKUP(B211,'Validacion (Uso SMA)'!$A$1:$D$4,4,0)</f>
        <v>3</v>
      </c>
      <c r="D211" s="34">
        <v>3655.0369999999998</v>
      </c>
      <c r="E211" s="21">
        <v>44654</v>
      </c>
      <c r="F211" s="23" t="s">
        <v>53</v>
      </c>
      <c r="G211" s="31" t="s">
        <v>78</v>
      </c>
    </row>
    <row r="212" spans="1:8" ht="14.45" customHeight="1" x14ac:dyDescent="0.25">
      <c r="A212" s="20" t="s">
        <v>99</v>
      </c>
      <c r="B212" s="14" t="s">
        <v>56</v>
      </c>
      <c r="C212" s="50">
        <f>VLOOKUP(B212,'Validacion (Uso SMA)'!$A$1:$D$4,4,0)</f>
        <v>1</v>
      </c>
      <c r="D212" s="34">
        <v>19.565000000000001</v>
      </c>
      <c r="E212" s="21">
        <v>44654</v>
      </c>
      <c r="F212" s="20" t="s">
        <v>51</v>
      </c>
      <c r="G212" s="31" t="s">
        <v>78</v>
      </c>
    </row>
    <row r="213" spans="1:8" ht="14.45" customHeight="1" x14ac:dyDescent="0.25">
      <c r="A213" s="20" t="s">
        <v>99</v>
      </c>
      <c r="B213" s="14" t="s">
        <v>54</v>
      </c>
      <c r="C213" s="50">
        <f>VLOOKUP(B213,'Validacion (Uso SMA)'!$A$1:$D$4,4,0)</f>
        <v>2</v>
      </c>
      <c r="D213" s="35">
        <v>18.365000000000002</v>
      </c>
      <c r="E213" s="21">
        <v>44654</v>
      </c>
      <c r="F213" s="22" t="s">
        <v>52</v>
      </c>
      <c r="G213" s="31" t="s">
        <v>78</v>
      </c>
    </row>
    <row r="214" spans="1:8" ht="14.45" customHeight="1" x14ac:dyDescent="0.25">
      <c r="A214" s="20" t="s">
        <v>99</v>
      </c>
      <c r="B214" s="14" t="s">
        <v>50</v>
      </c>
      <c r="C214" s="50">
        <f>VLOOKUP(B214,'Validacion (Uso SMA)'!$A$1:$D$4,4,0)</f>
        <v>3</v>
      </c>
      <c r="D214" s="34">
        <v>3591.2349999999997</v>
      </c>
      <c r="E214" s="21">
        <v>44654</v>
      </c>
      <c r="F214" s="23" t="s">
        <v>53</v>
      </c>
      <c r="G214" s="31" t="s">
        <v>78</v>
      </c>
    </row>
    <row r="215" spans="1:8" ht="14.45" customHeight="1" x14ac:dyDescent="0.25">
      <c r="A215" s="20" t="s">
        <v>100</v>
      </c>
      <c r="B215" s="14" t="s">
        <v>56</v>
      </c>
      <c r="C215" s="50">
        <f>VLOOKUP(B215,'Validacion (Uso SMA)'!$A$1:$D$4,4,0)</f>
        <v>1</v>
      </c>
      <c r="D215" s="34">
        <v>73.295000000000002</v>
      </c>
      <c r="E215" s="21">
        <v>44654</v>
      </c>
      <c r="F215" s="20" t="s">
        <v>51</v>
      </c>
      <c r="G215" s="31" t="s">
        <v>78</v>
      </c>
    </row>
    <row r="216" spans="1:8" ht="14.45" customHeight="1" x14ac:dyDescent="0.25">
      <c r="A216" s="20" t="s">
        <v>100</v>
      </c>
      <c r="B216" s="14" t="s">
        <v>54</v>
      </c>
      <c r="C216" s="50">
        <f>VLOOKUP(B216,'Validacion (Uso SMA)'!$A$1:$D$4,4,0)</f>
        <v>2</v>
      </c>
      <c r="D216" s="35">
        <v>72.045000000000002</v>
      </c>
      <c r="E216" s="21">
        <v>44654</v>
      </c>
      <c r="F216" s="22" t="s">
        <v>52</v>
      </c>
      <c r="G216" s="31" t="s">
        <v>78</v>
      </c>
    </row>
    <row r="217" spans="1:8" ht="14.45" customHeight="1" x14ac:dyDescent="0.25">
      <c r="A217" s="20" t="s">
        <v>100</v>
      </c>
      <c r="B217" s="14" t="s">
        <v>50</v>
      </c>
      <c r="C217" s="50">
        <f>VLOOKUP(B217,'Validacion (Uso SMA)'!$A$1:$D$4,4,0)</f>
        <v>3</v>
      </c>
      <c r="D217" s="34">
        <v>3468.4549999999999</v>
      </c>
      <c r="E217" s="21">
        <v>44654</v>
      </c>
      <c r="F217" s="23" t="s">
        <v>53</v>
      </c>
      <c r="G217" s="31" t="s">
        <v>78</v>
      </c>
    </row>
    <row r="218" spans="1:8" ht="14.45" customHeight="1" x14ac:dyDescent="0.25">
      <c r="A218" s="20" t="s">
        <v>91</v>
      </c>
      <c r="B218" s="14" t="s">
        <v>56</v>
      </c>
      <c r="C218" s="50">
        <f>VLOOKUP(B218,'Validacion (Uso SMA)'!$A$1:$D$4,4,0)</f>
        <v>1</v>
      </c>
      <c r="D218" s="34"/>
      <c r="E218" s="21">
        <v>44660</v>
      </c>
      <c r="F218" s="20" t="s">
        <v>51</v>
      </c>
      <c r="G218" s="31" t="s">
        <v>78</v>
      </c>
      <c r="H218" s="23" t="s">
        <v>104</v>
      </c>
    </row>
    <row r="219" spans="1:8" ht="14.45" customHeight="1" x14ac:dyDescent="0.25">
      <c r="A219" s="20" t="s">
        <v>91</v>
      </c>
      <c r="B219" s="14" t="s">
        <v>54</v>
      </c>
      <c r="C219" s="50">
        <f>VLOOKUP(B219,'Validacion (Uso SMA)'!$A$1:$D$4,4,0)</f>
        <v>2</v>
      </c>
      <c r="D219" s="35"/>
      <c r="E219" s="21">
        <v>44660</v>
      </c>
      <c r="F219" s="22" t="s">
        <v>52</v>
      </c>
      <c r="G219" s="31" t="s">
        <v>78</v>
      </c>
      <c r="H219" s="23" t="s">
        <v>104</v>
      </c>
    </row>
    <row r="220" spans="1:8" ht="14.45" customHeight="1" x14ac:dyDescent="0.25">
      <c r="A220" s="20" t="s">
        <v>91</v>
      </c>
      <c r="B220" s="14" t="s">
        <v>50</v>
      </c>
      <c r="C220" s="50">
        <f>VLOOKUP(B220,'Validacion (Uso SMA)'!$A$1:$D$4,4,0)</f>
        <v>3</v>
      </c>
      <c r="D220" s="34"/>
      <c r="E220" s="21">
        <v>44660</v>
      </c>
      <c r="F220" s="23" t="s">
        <v>53</v>
      </c>
      <c r="G220" s="31" t="s">
        <v>78</v>
      </c>
      <c r="H220" s="23" t="s">
        <v>104</v>
      </c>
    </row>
    <row r="221" spans="1:8" ht="14.45" customHeight="1" x14ac:dyDescent="0.25">
      <c r="A221" s="20" t="s">
        <v>77</v>
      </c>
      <c r="B221" s="14" t="s">
        <v>56</v>
      </c>
      <c r="C221" s="50">
        <f>VLOOKUP(B221,'Validacion (Uso SMA)'!$A$1:$D$4,4,0)</f>
        <v>1</v>
      </c>
      <c r="D221" s="34">
        <v>17.03</v>
      </c>
      <c r="E221" s="21">
        <v>44660</v>
      </c>
      <c r="F221" s="20" t="s">
        <v>51</v>
      </c>
      <c r="G221" s="31" t="s">
        <v>78</v>
      </c>
    </row>
    <row r="222" spans="1:8" ht="14.45" customHeight="1" x14ac:dyDescent="0.25">
      <c r="A222" s="20" t="s">
        <v>77</v>
      </c>
      <c r="B222" s="14" t="s">
        <v>54</v>
      </c>
      <c r="C222" s="50">
        <f>VLOOKUP(B222,'Validacion (Uso SMA)'!$A$1:$D$4,4,0)</f>
        <v>2</v>
      </c>
      <c r="D222" s="35">
        <v>16.522000000000002</v>
      </c>
      <c r="E222" s="21">
        <v>44660</v>
      </c>
      <c r="F222" s="22" t="s">
        <v>52</v>
      </c>
      <c r="G222" s="31" t="s">
        <v>78</v>
      </c>
    </row>
    <row r="223" spans="1:8" ht="14.45" customHeight="1" x14ac:dyDescent="0.25">
      <c r="A223" s="20" t="s">
        <v>77</v>
      </c>
      <c r="B223" s="14" t="s">
        <v>50</v>
      </c>
      <c r="C223" s="50">
        <f>VLOOKUP(B223,'Validacion (Uso SMA)'!$A$1:$D$4,4,0)</f>
        <v>3</v>
      </c>
      <c r="D223" s="34">
        <v>3358.6779999999994</v>
      </c>
      <c r="E223" s="21">
        <v>44660</v>
      </c>
      <c r="F223" s="23" t="s">
        <v>53</v>
      </c>
      <c r="G223" s="31" t="s">
        <v>78</v>
      </c>
    </row>
    <row r="224" spans="1:8" ht="14.45" customHeight="1" x14ac:dyDescent="0.25">
      <c r="A224" s="20" t="s">
        <v>87</v>
      </c>
      <c r="B224" s="14" t="s">
        <v>56</v>
      </c>
      <c r="C224" s="50">
        <f>VLOOKUP(B224,'Validacion (Uso SMA)'!$A$1:$D$4,4,0)</f>
        <v>1</v>
      </c>
      <c r="D224" s="34">
        <v>217.66499999999999</v>
      </c>
      <c r="E224" s="21">
        <v>44661</v>
      </c>
      <c r="F224" s="20" t="s">
        <v>51</v>
      </c>
      <c r="G224" s="31" t="s">
        <v>78</v>
      </c>
    </row>
    <row r="225" spans="1:7" ht="14.45" customHeight="1" x14ac:dyDescent="0.25">
      <c r="A225" s="20" t="s">
        <v>87</v>
      </c>
      <c r="B225" s="14" t="s">
        <v>54</v>
      </c>
      <c r="C225" s="50">
        <f>VLOOKUP(B225,'Validacion (Uso SMA)'!$A$1:$D$4,4,0)</f>
        <v>2</v>
      </c>
      <c r="D225" s="35">
        <v>216.905</v>
      </c>
      <c r="E225" s="21">
        <v>44661</v>
      </c>
      <c r="F225" s="22" t="s">
        <v>52</v>
      </c>
      <c r="G225" s="31" t="s">
        <v>78</v>
      </c>
    </row>
    <row r="226" spans="1:7" ht="14.45" customHeight="1" x14ac:dyDescent="0.25">
      <c r="A226" s="20" t="s">
        <v>87</v>
      </c>
      <c r="B226" s="14" t="s">
        <v>50</v>
      </c>
      <c r="C226" s="50">
        <f>VLOOKUP(B226,'Validacion (Uso SMA)'!$A$1:$D$4,4,0)</f>
        <v>3</v>
      </c>
      <c r="D226" s="34">
        <v>3819.7950000000001</v>
      </c>
      <c r="E226" s="21">
        <v>44661</v>
      </c>
      <c r="F226" s="23" t="s">
        <v>53</v>
      </c>
      <c r="G226" s="31" t="s">
        <v>78</v>
      </c>
    </row>
    <row r="227" spans="1:7" ht="14.45" customHeight="1" x14ac:dyDescent="0.25">
      <c r="A227" s="20" t="s">
        <v>92</v>
      </c>
      <c r="B227" s="14" t="s">
        <v>56</v>
      </c>
      <c r="C227" s="50">
        <f>VLOOKUP(B227,'Validacion (Uso SMA)'!$A$1:$D$4,4,0)</f>
        <v>1</v>
      </c>
      <c r="D227" s="34">
        <v>64.510000000000005</v>
      </c>
      <c r="E227" s="21">
        <v>44661</v>
      </c>
      <c r="F227" s="20" t="s">
        <v>51</v>
      </c>
      <c r="G227" s="31" t="s">
        <v>78</v>
      </c>
    </row>
    <row r="228" spans="1:7" ht="14.45" customHeight="1" x14ac:dyDescent="0.25">
      <c r="A228" s="20" t="s">
        <v>92</v>
      </c>
      <c r="B228" s="14" t="s">
        <v>54</v>
      </c>
      <c r="C228" s="50">
        <f>VLOOKUP(B228,'Validacion (Uso SMA)'!$A$1:$D$4,4,0)</f>
        <v>2</v>
      </c>
      <c r="D228" s="35">
        <v>64.14</v>
      </c>
      <c r="E228" s="21">
        <v>44661</v>
      </c>
      <c r="F228" s="22" t="s">
        <v>52</v>
      </c>
      <c r="G228" s="31" t="s">
        <v>78</v>
      </c>
    </row>
    <row r="229" spans="1:7" ht="14.45" customHeight="1" x14ac:dyDescent="0.25">
      <c r="A229" s="20" t="s">
        <v>92</v>
      </c>
      <c r="B229" s="14" t="s">
        <v>50</v>
      </c>
      <c r="C229" s="50">
        <f>VLOOKUP(B229,'Validacion (Uso SMA)'!$A$1:$D$4,4,0)</f>
        <v>3</v>
      </c>
      <c r="D229" s="34">
        <v>3362.4599999999996</v>
      </c>
      <c r="E229" s="21">
        <v>44661</v>
      </c>
      <c r="F229" s="23" t="s">
        <v>53</v>
      </c>
      <c r="G229" s="31" t="s">
        <v>78</v>
      </c>
    </row>
    <row r="230" spans="1:7" ht="14.45" customHeight="1" x14ac:dyDescent="0.25">
      <c r="A230" s="20" t="s">
        <v>76</v>
      </c>
      <c r="B230" s="14" t="s">
        <v>56</v>
      </c>
      <c r="C230" s="50">
        <f>VLOOKUP(B230,'Validacion (Uso SMA)'!$A$1:$D$4,4,0)</f>
        <v>1</v>
      </c>
      <c r="D230" s="34">
        <v>17.933</v>
      </c>
      <c r="E230" s="21">
        <v>44667</v>
      </c>
      <c r="F230" s="20" t="s">
        <v>51</v>
      </c>
      <c r="G230" s="31" t="s">
        <v>78</v>
      </c>
    </row>
    <row r="231" spans="1:7" ht="14.45" customHeight="1" x14ac:dyDescent="0.25">
      <c r="A231" s="20" t="s">
        <v>76</v>
      </c>
      <c r="B231" s="14" t="s">
        <v>54</v>
      </c>
      <c r="C231" s="50">
        <f>VLOOKUP(B231,'Validacion (Uso SMA)'!$A$1:$D$4,4,0)</f>
        <v>2</v>
      </c>
      <c r="D231" s="35">
        <v>17.437999999999999</v>
      </c>
      <c r="E231" s="21">
        <v>44667</v>
      </c>
      <c r="F231" s="22" t="s">
        <v>52</v>
      </c>
      <c r="G231" s="31" t="s">
        <v>78</v>
      </c>
    </row>
    <row r="232" spans="1:7" ht="14.45" customHeight="1" x14ac:dyDescent="0.25">
      <c r="A232" s="20" t="s">
        <v>76</v>
      </c>
      <c r="B232" s="14" t="s">
        <v>50</v>
      </c>
      <c r="C232" s="50">
        <f>VLOOKUP(B232,'Validacion (Uso SMA)'!$A$1:$D$4,4,0)</f>
        <v>3</v>
      </c>
      <c r="D232" s="34">
        <v>3357.7619999999997</v>
      </c>
      <c r="E232" s="21">
        <v>44667</v>
      </c>
      <c r="F232" s="23" t="s">
        <v>53</v>
      </c>
      <c r="G232" s="31" t="s">
        <v>78</v>
      </c>
    </row>
    <row r="233" spans="1:7" ht="14.45" customHeight="1" x14ac:dyDescent="0.25">
      <c r="A233" s="20" t="s">
        <v>93</v>
      </c>
      <c r="B233" s="14" t="s">
        <v>56</v>
      </c>
      <c r="C233" s="50">
        <f>VLOOKUP(B233,'Validacion (Uso SMA)'!$A$1:$D$4,4,0)</f>
        <v>1</v>
      </c>
      <c r="D233" s="34">
        <v>7.7309999999999999</v>
      </c>
      <c r="E233" s="21">
        <v>44671</v>
      </c>
      <c r="F233" s="20" t="s">
        <v>51</v>
      </c>
      <c r="G233" s="31" t="s">
        <v>78</v>
      </c>
    </row>
    <row r="234" spans="1:7" ht="14.45" customHeight="1" x14ac:dyDescent="0.25">
      <c r="A234" s="20" t="s">
        <v>93</v>
      </c>
      <c r="B234" s="14" t="s">
        <v>54</v>
      </c>
      <c r="C234" s="50">
        <f>VLOOKUP(B234,'Validacion (Uso SMA)'!$A$1:$D$4,4,0)</f>
        <v>2</v>
      </c>
      <c r="D234" s="35">
        <v>7.141</v>
      </c>
      <c r="E234" s="21">
        <v>44671</v>
      </c>
      <c r="F234" s="22" t="s">
        <v>52</v>
      </c>
      <c r="G234" s="31" t="s">
        <v>78</v>
      </c>
    </row>
    <row r="235" spans="1:7" ht="14.45" customHeight="1" x14ac:dyDescent="0.25">
      <c r="A235" s="20" t="s">
        <v>93</v>
      </c>
      <c r="B235" s="14" t="s">
        <v>50</v>
      </c>
      <c r="C235" s="50">
        <f>VLOOKUP(B235,'Validacion (Uso SMA)'!$A$1:$D$4,4,0)</f>
        <v>3</v>
      </c>
      <c r="D235" s="34">
        <v>3349.6590000000001</v>
      </c>
      <c r="E235" s="21">
        <v>44671</v>
      </c>
      <c r="F235" s="23" t="s">
        <v>53</v>
      </c>
      <c r="G235" s="31" t="s">
        <v>78</v>
      </c>
    </row>
    <row r="236" spans="1:7" ht="14.45" customHeight="1" x14ac:dyDescent="0.25">
      <c r="A236" s="20" t="s">
        <v>94</v>
      </c>
      <c r="B236" s="14" t="s">
        <v>56</v>
      </c>
      <c r="C236" s="50">
        <f>VLOOKUP(B236,'Validacion (Uso SMA)'!$A$1:$D$4,4,0)</f>
        <v>1</v>
      </c>
      <c r="D236" s="34">
        <v>3.52</v>
      </c>
      <c r="E236" s="21">
        <v>44672</v>
      </c>
      <c r="F236" s="20" t="s">
        <v>51</v>
      </c>
      <c r="G236" s="31" t="s">
        <v>78</v>
      </c>
    </row>
    <row r="237" spans="1:7" ht="14.45" customHeight="1" x14ac:dyDescent="0.25">
      <c r="A237" s="20" t="s">
        <v>94</v>
      </c>
      <c r="B237" s="14" t="s">
        <v>54</v>
      </c>
      <c r="C237" s="50">
        <f>VLOOKUP(B237,'Validacion (Uso SMA)'!$A$1:$D$4,4,0)</f>
        <v>2</v>
      </c>
      <c r="D237" s="35">
        <v>3.31</v>
      </c>
      <c r="E237" s="21">
        <v>44672</v>
      </c>
      <c r="F237" s="22" t="s">
        <v>52</v>
      </c>
      <c r="G237" s="31" t="s">
        <v>78</v>
      </c>
    </row>
    <row r="238" spans="1:7" ht="14.45" customHeight="1" x14ac:dyDescent="0.25">
      <c r="A238" s="20" t="s">
        <v>94</v>
      </c>
      <c r="B238" s="14" t="s">
        <v>50</v>
      </c>
      <c r="C238" s="50">
        <f>VLOOKUP(B238,'Validacion (Uso SMA)'!$A$1:$D$4,4,0)</f>
        <v>3</v>
      </c>
      <c r="D238" s="34">
        <v>3354.79</v>
      </c>
      <c r="E238" s="21">
        <v>44672</v>
      </c>
      <c r="F238" s="23" t="s">
        <v>53</v>
      </c>
      <c r="G238" s="31" t="s">
        <v>78</v>
      </c>
    </row>
    <row r="239" spans="1:7" ht="14.45" customHeight="1" x14ac:dyDescent="0.25">
      <c r="A239" s="20" t="s">
        <v>95</v>
      </c>
      <c r="B239" s="14" t="s">
        <v>56</v>
      </c>
      <c r="C239" s="50">
        <f>VLOOKUP(B239,'Validacion (Uso SMA)'!$A$1:$D$4,4,0)</f>
        <v>1</v>
      </c>
      <c r="D239" s="34">
        <v>1.968</v>
      </c>
      <c r="E239" s="21">
        <v>44672</v>
      </c>
      <c r="F239" s="20" t="s">
        <v>51</v>
      </c>
      <c r="G239" s="31" t="s">
        <v>78</v>
      </c>
    </row>
    <row r="240" spans="1:7" ht="14.45" customHeight="1" x14ac:dyDescent="0.25">
      <c r="A240" s="20" t="s">
        <v>95</v>
      </c>
      <c r="B240" s="14" t="s">
        <v>54</v>
      </c>
      <c r="C240" s="50">
        <f>VLOOKUP(B240,'Validacion (Uso SMA)'!$A$1:$D$4,4,0)</f>
        <v>2</v>
      </c>
      <c r="D240" s="35">
        <v>1.5779999999999998</v>
      </c>
      <c r="E240" s="21">
        <v>44672</v>
      </c>
      <c r="F240" s="22" t="s">
        <v>52</v>
      </c>
      <c r="G240" s="31" t="s">
        <v>78</v>
      </c>
    </row>
    <row r="241" spans="1:7" ht="14.45" customHeight="1" x14ac:dyDescent="0.25">
      <c r="A241" s="20" t="s">
        <v>95</v>
      </c>
      <c r="B241" s="14" t="s">
        <v>50</v>
      </c>
      <c r="C241" s="50">
        <f>VLOOKUP(B241,'Validacion (Uso SMA)'!$A$1:$D$4,4,0)</f>
        <v>3</v>
      </c>
      <c r="D241" s="34">
        <v>3350.1219999999998</v>
      </c>
      <c r="E241" s="21">
        <v>44672</v>
      </c>
      <c r="F241" s="23" t="s">
        <v>53</v>
      </c>
      <c r="G241" s="31" t="s">
        <v>78</v>
      </c>
    </row>
    <row r="242" spans="1:7" ht="14.45" customHeight="1" x14ac:dyDescent="0.25">
      <c r="A242" s="20" t="s">
        <v>89</v>
      </c>
      <c r="B242" s="14" t="s">
        <v>56</v>
      </c>
      <c r="C242" s="50">
        <f>VLOOKUP(B242,'Validacion (Uso SMA)'!$A$1:$D$4,4,0)</f>
        <v>1</v>
      </c>
      <c r="D242" s="34">
        <v>1.161</v>
      </c>
      <c r="E242" s="21">
        <v>44682</v>
      </c>
      <c r="F242" s="20" t="s">
        <v>51</v>
      </c>
      <c r="G242" s="31" t="s">
        <v>78</v>
      </c>
    </row>
    <row r="243" spans="1:7" ht="14.45" customHeight="1" x14ac:dyDescent="0.25">
      <c r="A243" s="20" t="s">
        <v>89</v>
      </c>
      <c r="B243" s="14" t="s">
        <v>54</v>
      </c>
      <c r="C243" s="50">
        <f>VLOOKUP(B243,'Validacion (Uso SMA)'!$A$1:$D$4,4,0)</f>
        <v>2</v>
      </c>
      <c r="D243" s="35">
        <v>0.371</v>
      </c>
      <c r="E243" s="21">
        <v>44682</v>
      </c>
      <c r="F243" s="22" t="s">
        <v>52</v>
      </c>
      <c r="G243" s="31" t="s">
        <v>78</v>
      </c>
    </row>
    <row r="244" spans="1:7" ht="14.45" customHeight="1" x14ac:dyDescent="0.25">
      <c r="A244" s="20" t="s">
        <v>89</v>
      </c>
      <c r="B244" s="14" t="s">
        <v>50</v>
      </c>
      <c r="C244" s="50">
        <f>VLOOKUP(B244,'Validacion (Uso SMA)'!$A$1:$D$4,4,0)</f>
        <v>3</v>
      </c>
      <c r="D244" s="34">
        <v>4223.3289999999997</v>
      </c>
      <c r="E244" s="21">
        <v>44682</v>
      </c>
      <c r="F244" s="23" t="s">
        <v>53</v>
      </c>
      <c r="G244" s="31" t="s">
        <v>78</v>
      </c>
    </row>
    <row r="245" spans="1:7" ht="14.45" customHeight="1" x14ac:dyDescent="0.25">
      <c r="A245" s="20" t="s">
        <v>83</v>
      </c>
      <c r="B245" s="14" t="s">
        <v>56</v>
      </c>
      <c r="C245" s="50">
        <f>VLOOKUP(B245,'Validacion (Uso SMA)'!$A$1:$D$4,4,0)</f>
        <v>1</v>
      </c>
      <c r="D245" s="34">
        <v>12.478</v>
      </c>
      <c r="E245" s="21">
        <v>44683</v>
      </c>
      <c r="F245" s="20" t="s">
        <v>51</v>
      </c>
      <c r="G245" s="31" t="s">
        <v>78</v>
      </c>
    </row>
    <row r="246" spans="1:7" ht="14.45" customHeight="1" x14ac:dyDescent="0.25">
      <c r="A246" s="20" t="s">
        <v>83</v>
      </c>
      <c r="B246" s="14" t="s">
        <v>54</v>
      </c>
      <c r="C246" s="50">
        <f>VLOOKUP(B246,'Validacion (Uso SMA)'!$A$1:$D$4,4,0)</f>
        <v>2</v>
      </c>
      <c r="D246" s="35">
        <v>11.798</v>
      </c>
      <c r="E246" s="21">
        <v>44683</v>
      </c>
      <c r="F246" s="22" t="s">
        <v>52</v>
      </c>
      <c r="G246" s="31" t="s">
        <v>78</v>
      </c>
    </row>
    <row r="247" spans="1:7" ht="14.45" customHeight="1" x14ac:dyDescent="0.25">
      <c r="A247" s="20" t="s">
        <v>83</v>
      </c>
      <c r="B247" s="14" t="s">
        <v>50</v>
      </c>
      <c r="C247" s="50">
        <f>VLOOKUP(B247,'Validacion (Uso SMA)'!$A$1:$D$4,4,0)</f>
        <v>3</v>
      </c>
      <c r="D247" s="34">
        <v>3657.9019999999996</v>
      </c>
      <c r="E247" s="21">
        <v>44683</v>
      </c>
      <c r="F247" s="23" t="s">
        <v>53</v>
      </c>
      <c r="G247" s="31" t="s">
        <v>78</v>
      </c>
    </row>
    <row r="248" spans="1:7" ht="14.45" customHeight="1" x14ac:dyDescent="0.25">
      <c r="A248" s="20" t="s">
        <v>85</v>
      </c>
      <c r="B248" s="14" t="s">
        <v>56</v>
      </c>
      <c r="C248" s="50">
        <f>VLOOKUP(B248,'Validacion (Uso SMA)'!$A$1:$D$4,4,0)</f>
        <v>1</v>
      </c>
      <c r="D248" s="34">
        <v>58.676000000000002</v>
      </c>
      <c r="E248" s="21">
        <v>44683</v>
      </c>
      <c r="F248" s="20" t="s">
        <v>51</v>
      </c>
      <c r="G248" s="31" t="s">
        <v>78</v>
      </c>
    </row>
    <row r="249" spans="1:7" ht="14.45" customHeight="1" x14ac:dyDescent="0.25">
      <c r="A249" s="20" t="s">
        <v>85</v>
      </c>
      <c r="B249" s="14" t="s">
        <v>54</v>
      </c>
      <c r="C249" s="50">
        <f>VLOOKUP(B249,'Validacion (Uso SMA)'!$A$1:$D$4,4,0)</f>
        <v>2</v>
      </c>
      <c r="D249" s="35">
        <v>58.106000000000002</v>
      </c>
      <c r="E249" s="21">
        <v>44683</v>
      </c>
      <c r="F249" s="22" t="s">
        <v>52</v>
      </c>
      <c r="G249" s="31" t="s">
        <v>78</v>
      </c>
    </row>
    <row r="250" spans="1:7" ht="14.45" customHeight="1" x14ac:dyDescent="0.25">
      <c r="A250" s="20" t="s">
        <v>85</v>
      </c>
      <c r="B250" s="14" t="s">
        <v>50</v>
      </c>
      <c r="C250" s="50">
        <f>VLOOKUP(B250,'Validacion (Uso SMA)'!$A$1:$D$4,4,0)</f>
        <v>3</v>
      </c>
      <c r="D250" s="34">
        <v>3665.1940000000004</v>
      </c>
      <c r="E250" s="21">
        <v>44683</v>
      </c>
      <c r="F250" s="23" t="s">
        <v>53</v>
      </c>
      <c r="G250" s="31" t="s">
        <v>78</v>
      </c>
    </row>
    <row r="251" spans="1:7" ht="14.45" customHeight="1" x14ac:dyDescent="0.25">
      <c r="A251" s="20" t="s">
        <v>86</v>
      </c>
      <c r="B251" s="14" t="s">
        <v>56</v>
      </c>
      <c r="C251" s="50">
        <f>VLOOKUP(B251,'Validacion (Uso SMA)'!$A$1:$D$4,4,0)</f>
        <v>1</v>
      </c>
      <c r="D251" s="34">
        <v>42.26</v>
      </c>
      <c r="E251" s="21">
        <v>44683</v>
      </c>
      <c r="F251" s="20" t="s">
        <v>51</v>
      </c>
      <c r="G251" s="31" t="s">
        <v>78</v>
      </c>
    </row>
    <row r="252" spans="1:7" ht="14.45" customHeight="1" x14ac:dyDescent="0.25">
      <c r="A252" s="20" t="s">
        <v>86</v>
      </c>
      <c r="B252" s="14" t="s">
        <v>54</v>
      </c>
      <c r="C252" s="50">
        <f>VLOOKUP(B252,'Validacion (Uso SMA)'!$A$1:$D$4,4,0)</f>
        <v>2</v>
      </c>
      <c r="D252" s="35">
        <v>41.449999999999996</v>
      </c>
      <c r="E252" s="21">
        <v>44683</v>
      </c>
      <c r="F252" s="22" t="s">
        <v>52</v>
      </c>
      <c r="G252" s="31" t="s">
        <v>78</v>
      </c>
    </row>
    <row r="253" spans="1:7" ht="14.45" customHeight="1" x14ac:dyDescent="0.25">
      <c r="A253" s="20" t="s">
        <v>86</v>
      </c>
      <c r="B253" s="14" t="s">
        <v>50</v>
      </c>
      <c r="C253" s="50">
        <f>VLOOKUP(B253,'Validacion (Uso SMA)'!$A$1:$D$4,4,0)</f>
        <v>3</v>
      </c>
      <c r="D253" s="34">
        <v>3765.0499999999997</v>
      </c>
      <c r="E253" s="21">
        <v>44683</v>
      </c>
      <c r="F253" s="23" t="s">
        <v>53</v>
      </c>
      <c r="G253" s="31" t="s">
        <v>78</v>
      </c>
    </row>
    <row r="254" spans="1:7" ht="14.45" customHeight="1" x14ac:dyDescent="0.25">
      <c r="A254" s="20" t="s">
        <v>88</v>
      </c>
      <c r="B254" s="14" t="s">
        <v>56</v>
      </c>
      <c r="C254" s="50">
        <f>VLOOKUP(B254,'Validacion (Uso SMA)'!$A$1:$D$4,4,0)</f>
        <v>1</v>
      </c>
      <c r="D254" s="34">
        <v>133.92500000000001</v>
      </c>
      <c r="E254" s="21">
        <v>44683</v>
      </c>
      <c r="F254" s="20" t="s">
        <v>51</v>
      </c>
      <c r="G254" s="31" t="s">
        <v>78</v>
      </c>
    </row>
    <row r="255" spans="1:7" ht="14.45" customHeight="1" x14ac:dyDescent="0.25">
      <c r="A255" s="20" t="s">
        <v>88</v>
      </c>
      <c r="B255" s="14" t="s">
        <v>54</v>
      </c>
      <c r="C255" s="50">
        <f>VLOOKUP(B255,'Validacion (Uso SMA)'!$A$1:$D$4,4,0)</f>
        <v>2</v>
      </c>
      <c r="D255" s="35">
        <v>132.98500000000001</v>
      </c>
      <c r="E255" s="21">
        <v>44683</v>
      </c>
      <c r="F255" s="22" t="s">
        <v>52</v>
      </c>
      <c r="G255" s="31" t="s">
        <v>78</v>
      </c>
    </row>
    <row r="256" spans="1:7" ht="14.45" customHeight="1" x14ac:dyDescent="0.25">
      <c r="A256" s="20" t="s">
        <v>88</v>
      </c>
      <c r="B256" s="14" t="s">
        <v>50</v>
      </c>
      <c r="C256" s="50">
        <f>VLOOKUP(B256,'Validacion (Uso SMA)'!$A$1:$D$4,4,0)</f>
        <v>3</v>
      </c>
      <c r="D256" s="34">
        <v>3811.1149999999998</v>
      </c>
      <c r="E256" s="21">
        <v>44683</v>
      </c>
      <c r="F256" s="23" t="s">
        <v>53</v>
      </c>
      <c r="G256" s="31" t="s">
        <v>78</v>
      </c>
    </row>
    <row r="257" spans="1:7" ht="14.45" customHeight="1" x14ac:dyDescent="0.25">
      <c r="A257" s="20" t="s">
        <v>90</v>
      </c>
      <c r="B257" s="14" t="s">
        <v>56</v>
      </c>
      <c r="C257" s="50">
        <f>VLOOKUP(B257,'Validacion (Uso SMA)'!$A$1:$D$4,4,0)</f>
        <v>1</v>
      </c>
      <c r="D257" s="34">
        <v>112.119</v>
      </c>
      <c r="E257" s="21">
        <v>44683</v>
      </c>
      <c r="F257" s="20" t="s">
        <v>51</v>
      </c>
      <c r="G257" s="31" t="s">
        <v>78</v>
      </c>
    </row>
    <row r="258" spans="1:7" ht="14.45" customHeight="1" x14ac:dyDescent="0.25">
      <c r="A258" s="20" t="s">
        <v>90</v>
      </c>
      <c r="B258" s="14" t="s">
        <v>54</v>
      </c>
      <c r="C258" s="50">
        <f>VLOOKUP(B258,'Validacion (Uso SMA)'!$A$1:$D$4,4,0)</f>
        <v>2</v>
      </c>
      <c r="D258" s="35">
        <v>111.429</v>
      </c>
      <c r="E258" s="21">
        <v>44683</v>
      </c>
      <c r="F258" s="22" t="s">
        <v>52</v>
      </c>
      <c r="G258" s="31" t="s">
        <v>78</v>
      </c>
    </row>
    <row r="259" spans="1:7" ht="14.45" customHeight="1" x14ac:dyDescent="0.25">
      <c r="A259" s="20" t="s">
        <v>90</v>
      </c>
      <c r="B259" s="14" t="s">
        <v>50</v>
      </c>
      <c r="C259" s="50">
        <f>VLOOKUP(B259,'Validacion (Uso SMA)'!$A$1:$D$4,4,0)</f>
        <v>3</v>
      </c>
      <c r="D259" s="34">
        <v>3763.8710000000001</v>
      </c>
      <c r="E259" s="21">
        <v>44683</v>
      </c>
      <c r="F259" s="23" t="s">
        <v>53</v>
      </c>
      <c r="G259" s="31" t="s">
        <v>78</v>
      </c>
    </row>
    <row r="260" spans="1:7" ht="14.45" customHeight="1" x14ac:dyDescent="0.25">
      <c r="A260" s="20" t="s">
        <v>84</v>
      </c>
      <c r="B260" s="14" t="s">
        <v>56</v>
      </c>
      <c r="C260" s="50">
        <f>VLOOKUP(B260,'Validacion (Uso SMA)'!$A$1:$D$4,4,0)</f>
        <v>1</v>
      </c>
      <c r="D260" s="34">
        <v>27.715</v>
      </c>
      <c r="E260" s="21">
        <v>44685</v>
      </c>
      <c r="F260" s="20" t="s">
        <v>51</v>
      </c>
      <c r="G260" s="31" t="s">
        <v>78</v>
      </c>
    </row>
    <row r="261" spans="1:7" ht="14.45" customHeight="1" x14ac:dyDescent="0.25">
      <c r="A261" s="20" t="s">
        <v>84</v>
      </c>
      <c r="B261" s="14" t="s">
        <v>54</v>
      </c>
      <c r="C261" s="50">
        <f>VLOOKUP(B261,'Validacion (Uso SMA)'!$A$1:$D$4,4,0)</f>
        <v>2</v>
      </c>
      <c r="D261" s="35">
        <v>26.794999999999998</v>
      </c>
      <c r="E261" s="21">
        <v>44685</v>
      </c>
      <c r="F261" s="22" t="s">
        <v>52</v>
      </c>
      <c r="G261" s="31" t="s">
        <v>78</v>
      </c>
    </row>
    <row r="262" spans="1:7" ht="14.45" customHeight="1" x14ac:dyDescent="0.25">
      <c r="A262" s="20" t="s">
        <v>84</v>
      </c>
      <c r="B262" s="14" t="s">
        <v>50</v>
      </c>
      <c r="C262" s="50">
        <f>VLOOKUP(B262,'Validacion (Uso SMA)'!$A$1:$D$4,4,0)</f>
        <v>3</v>
      </c>
      <c r="D262" s="34">
        <v>3784.8049999999998</v>
      </c>
      <c r="E262" s="21">
        <v>44685</v>
      </c>
      <c r="F262" s="23" t="s">
        <v>53</v>
      </c>
      <c r="G262" s="31" t="s">
        <v>78</v>
      </c>
    </row>
    <row r="263" spans="1:7" ht="14.45" customHeight="1" x14ac:dyDescent="0.25">
      <c r="A263" s="20" t="s">
        <v>87</v>
      </c>
      <c r="B263" s="14" t="s">
        <v>56</v>
      </c>
      <c r="C263" s="50">
        <f>VLOOKUP(B263,'Validacion (Uso SMA)'!$A$1:$D$4,4,0)</f>
        <v>1</v>
      </c>
      <c r="D263" s="34">
        <v>217.715</v>
      </c>
      <c r="E263" s="21">
        <v>44685</v>
      </c>
      <c r="F263" s="20" t="s">
        <v>51</v>
      </c>
      <c r="G263" s="31" t="s">
        <v>78</v>
      </c>
    </row>
    <row r="264" spans="1:7" ht="14.45" customHeight="1" x14ac:dyDescent="0.25">
      <c r="A264" s="20" t="s">
        <v>87</v>
      </c>
      <c r="B264" s="14" t="s">
        <v>54</v>
      </c>
      <c r="C264" s="50">
        <f>VLOOKUP(B264,'Validacion (Uso SMA)'!$A$1:$D$4,4,0)</f>
        <v>2</v>
      </c>
      <c r="D264" s="35">
        <v>216.95500000000001</v>
      </c>
      <c r="E264" s="21">
        <v>44685</v>
      </c>
      <c r="F264" s="22" t="s">
        <v>52</v>
      </c>
      <c r="G264" s="31" t="s">
        <v>78</v>
      </c>
    </row>
    <row r="265" spans="1:7" ht="14.45" customHeight="1" x14ac:dyDescent="0.25">
      <c r="A265" s="20" t="s">
        <v>87</v>
      </c>
      <c r="B265" s="14" t="s">
        <v>50</v>
      </c>
      <c r="C265" s="50">
        <f>VLOOKUP(B265,'Validacion (Uso SMA)'!$A$1:$D$4,4,0)</f>
        <v>3</v>
      </c>
      <c r="D265" s="34">
        <v>3819.7449999999999</v>
      </c>
      <c r="E265" s="21">
        <v>44685</v>
      </c>
      <c r="F265" s="23" t="s">
        <v>53</v>
      </c>
      <c r="G265" s="31" t="s">
        <v>78</v>
      </c>
    </row>
    <row r="266" spans="1:7" ht="14.45" customHeight="1" x14ac:dyDescent="0.25">
      <c r="A266" s="20" t="s">
        <v>96</v>
      </c>
      <c r="B266" s="14" t="s">
        <v>56</v>
      </c>
      <c r="C266" s="50">
        <f>VLOOKUP(B266,'Validacion (Uso SMA)'!$A$1:$D$4,4,0)</f>
        <v>1</v>
      </c>
      <c r="D266" s="34">
        <v>62.881999999999998</v>
      </c>
      <c r="E266" s="21">
        <v>44688</v>
      </c>
      <c r="F266" s="20" t="s">
        <v>51</v>
      </c>
      <c r="G266" s="31" t="s">
        <v>78</v>
      </c>
    </row>
    <row r="267" spans="1:7" ht="14.45" customHeight="1" x14ac:dyDescent="0.25">
      <c r="A267" s="20" t="s">
        <v>96</v>
      </c>
      <c r="B267" s="14" t="s">
        <v>54</v>
      </c>
      <c r="C267" s="50">
        <f>VLOOKUP(B267,'Validacion (Uso SMA)'!$A$1:$D$4,4,0)</f>
        <v>2</v>
      </c>
      <c r="D267" s="35">
        <v>61.681999999999995</v>
      </c>
      <c r="E267" s="21">
        <v>44688</v>
      </c>
      <c r="F267" s="22" t="s">
        <v>52</v>
      </c>
      <c r="G267" s="31" t="s">
        <v>78</v>
      </c>
    </row>
    <row r="268" spans="1:7" ht="14.45" customHeight="1" x14ac:dyDescent="0.25">
      <c r="A268" s="20" t="s">
        <v>96</v>
      </c>
      <c r="B268" s="14" t="s">
        <v>50</v>
      </c>
      <c r="C268" s="50">
        <f>VLOOKUP(B268,'Validacion (Uso SMA)'!$A$1:$D$4,4,0)</f>
        <v>3</v>
      </c>
      <c r="D268" s="34">
        <v>3737.3179999999998</v>
      </c>
      <c r="E268" s="21">
        <v>44688</v>
      </c>
      <c r="F268" s="23" t="s">
        <v>53</v>
      </c>
      <c r="G268" s="31" t="s">
        <v>78</v>
      </c>
    </row>
    <row r="269" spans="1:7" ht="14.45" customHeight="1" x14ac:dyDescent="0.25">
      <c r="A269" s="20" t="s">
        <v>97</v>
      </c>
      <c r="B269" s="14" t="s">
        <v>56</v>
      </c>
      <c r="C269" s="50">
        <f>VLOOKUP(B269,'Validacion (Uso SMA)'!$A$1:$D$4,4,0)</f>
        <v>1</v>
      </c>
      <c r="D269" s="34">
        <v>57.508000000000003</v>
      </c>
      <c r="E269" s="21">
        <v>44688</v>
      </c>
      <c r="F269" s="20" t="s">
        <v>51</v>
      </c>
      <c r="G269" s="31" t="s">
        <v>78</v>
      </c>
    </row>
    <row r="270" spans="1:7" ht="14.45" customHeight="1" x14ac:dyDescent="0.25">
      <c r="A270" s="20" t="s">
        <v>97</v>
      </c>
      <c r="B270" s="14" t="s">
        <v>54</v>
      </c>
      <c r="C270" s="50">
        <f>VLOOKUP(B270,'Validacion (Uso SMA)'!$A$1:$D$4,4,0)</f>
        <v>2</v>
      </c>
      <c r="D270" s="35">
        <v>56.308</v>
      </c>
      <c r="E270" s="21">
        <v>44688</v>
      </c>
      <c r="F270" s="22" t="s">
        <v>52</v>
      </c>
      <c r="G270" s="31" t="s">
        <v>78</v>
      </c>
    </row>
    <row r="271" spans="1:7" ht="14.45" customHeight="1" x14ac:dyDescent="0.25">
      <c r="A271" s="20" t="s">
        <v>97</v>
      </c>
      <c r="B271" s="14" t="s">
        <v>50</v>
      </c>
      <c r="C271" s="50">
        <f>VLOOKUP(B271,'Validacion (Uso SMA)'!$A$1:$D$4,4,0)</f>
        <v>3</v>
      </c>
      <c r="D271" s="34">
        <v>3689.7919999999999</v>
      </c>
      <c r="E271" s="21">
        <v>44688</v>
      </c>
      <c r="F271" s="23" t="s">
        <v>53</v>
      </c>
      <c r="G271" s="31" t="s">
        <v>78</v>
      </c>
    </row>
    <row r="272" spans="1:7" ht="14.45" customHeight="1" x14ac:dyDescent="0.25">
      <c r="A272" s="20" t="s">
        <v>98</v>
      </c>
      <c r="B272" s="14" t="s">
        <v>56</v>
      </c>
      <c r="C272" s="50">
        <f>VLOOKUP(B272,'Validacion (Uso SMA)'!$A$1:$D$4,4,0)</f>
        <v>1</v>
      </c>
      <c r="D272" s="34">
        <v>23.97</v>
      </c>
      <c r="E272" s="21">
        <v>44688</v>
      </c>
      <c r="F272" s="20" t="s">
        <v>51</v>
      </c>
      <c r="G272" s="31" t="s">
        <v>78</v>
      </c>
    </row>
    <row r="273" spans="1:8" ht="14.45" customHeight="1" x14ac:dyDescent="0.25">
      <c r="A273" s="20" t="s">
        <v>98</v>
      </c>
      <c r="B273" s="14" t="s">
        <v>54</v>
      </c>
      <c r="C273" s="50">
        <f>VLOOKUP(B273,'Validacion (Uso SMA)'!$A$1:$D$4,4,0)</f>
        <v>2</v>
      </c>
      <c r="D273" s="35">
        <v>22.77</v>
      </c>
      <c r="E273" s="21">
        <v>44688</v>
      </c>
      <c r="F273" s="22" t="s">
        <v>52</v>
      </c>
      <c r="G273" s="31" t="s">
        <v>78</v>
      </c>
    </row>
    <row r="274" spans="1:8" ht="14.45" customHeight="1" x14ac:dyDescent="0.25">
      <c r="A274" s="20" t="s">
        <v>98</v>
      </c>
      <c r="B274" s="14" t="s">
        <v>50</v>
      </c>
      <c r="C274" s="50">
        <f>VLOOKUP(B274,'Validacion (Uso SMA)'!$A$1:$D$4,4,0)</f>
        <v>3</v>
      </c>
      <c r="D274" s="34">
        <v>3655.03</v>
      </c>
      <c r="E274" s="21">
        <v>44688</v>
      </c>
      <c r="F274" s="23" t="s">
        <v>53</v>
      </c>
      <c r="G274" s="31" t="s">
        <v>78</v>
      </c>
    </row>
    <row r="275" spans="1:8" ht="14.45" customHeight="1" x14ac:dyDescent="0.25">
      <c r="A275" s="20" t="s">
        <v>99</v>
      </c>
      <c r="B275" s="14" t="s">
        <v>56</v>
      </c>
      <c r="C275" s="50">
        <f>VLOOKUP(B275,'Validacion (Uso SMA)'!$A$1:$D$4,4,0)</f>
        <v>1</v>
      </c>
      <c r="D275" s="34">
        <v>19.559999999999999</v>
      </c>
      <c r="E275" s="21">
        <v>44688</v>
      </c>
      <c r="F275" s="20" t="s">
        <v>51</v>
      </c>
      <c r="G275" s="31" t="s">
        <v>78</v>
      </c>
    </row>
    <row r="276" spans="1:8" ht="14.45" customHeight="1" x14ac:dyDescent="0.25">
      <c r="A276" s="20" t="s">
        <v>99</v>
      </c>
      <c r="B276" s="14" t="s">
        <v>54</v>
      </c>
      <c r="C276" s="50">
        <f>VLOOKUP(B276,'Validacion (Uso SMA)'!$A$1:$D$4,4,0)</f>
        <v>2</v>
      </c>
      <c r="D276" s="35">
        <v>18.36</v>
      </c>
      <c r="E276" s="21">
        <v>44688</v>
      </c>
      <c r="F276" s="22" t="s">
        <v>52</v>
      </c>
      <c r="G276" s="31" t="s">
        <v>78</v>
      </c>
    </row>
    <row r="277" spans="1:8" ht="14.45" customHeight="1" x14ac:dyDescent="0.25">
      <c r="A277" s="20" t="s">
        <v>99</v>
      </c>
      <c r="B277" s="14" t="s">
        <v>50</v>
      </c>
      <c r="C277" s="50">
        <f>VLOOKUP(B277,'Validacion (Uso SMA)'!$A$1:$D$4,4,0)</f>
        <v>3</v>
      </c>
      <c r="D277" s="34">
        <v>3591.24</v>
      </c>
      <c r="E277" s="21">
        <v>44688</v>
      </c>
      <c r="F277" s="23" t="s">
        <v>53</v>
      </c>
      <c r="G277" s="31" t="s">
        <v>78</v>
      </c>
    </row>
    <row r="278" spans="1:8" ht="14.45" customHeight="1" x14ac:dyDescent="0.25">
      <c r="A278" s="20" t="s">
        <v>100</v>
      </c>
      <c r="B278" s="14" t="s">
        <v>56</v>
      </c>
      <c r="C278" s="50">
        <f>VLOOKUP(B278,'Validacion (Uso SMA)'!$A$1:$D$4,4,0)</f>
        <v>1</v>
      </c>
      <c r="D278" s="34">
        <v>73.38</v>
      </c>
      <c r="E278" s="21">
        <v>44688</v>
      </c>
      <c r="F278" s="20" t="s">
        <v>51</v>
      </c>
      <c r="G278" s="31" t="s">
        <v>78</v>
      </c>
    </row>
    <row r="279" spans="1:8" ht="14.45" customHeight="1" x14ac:dyDescent="0.25">
      <c r="A279" s="20" t="s">
        <v>100</v>
      </c>
      <c r="B279" s="14" t="s">
        <v>54</v>
      </c>
      <c r="C279" s="50">
        <f>VLOOKUP(B279,'Validacion (Uso SMA)'!$A$1:$D$4,4,0)</f>
        <v>2</v>
      </c>
      <c r="D279" s="35">
        <v>72.13</v>
      </c>
      <c r="E279" s="21">
        <v>44688</v>
      </c>
      <c r="F279" s="22" t="s">
        <v>52</v>
      </c>
      <c r="G279" s="31" t="s">
        <v>78</v>
      </c>
    </row>
    <row r="280" spans="1:8" ht="14.45" customHeight="1" x14ac:dyDescent="0.25">
      <c r="A280" s="20" t="s">
        <v>100</v>
      </c>
      <c r="B280" s="14" t="s">
        <v>50</v>
      </c>
      <c r="C280" s="50">
        <f>VLOOKUP(B280,'Validacion (Uso SMA)'!$A$1:$D$4,4,0)</f>
        <v>3</v>
      </c>
      <c r="D280" s="34">
        <v>3468.37</v>
      </c>
      <c r="E280" s="21">
        <v>44688</v>
      </c>
      <c r="F280" s="23" t="s">
        <v>53</v>
      </c>
      <c r="G280" s="31" t="s">
        <v>78</v>
      </c>
    </row>
    <row r="281" spans="1:8" ht="14.45" customHeight="1" x14ac:dyDescent="0.25">
      <c r="A281" s="20" t="s">
        <v>91</v>
      </c>
      <c r="B281" s="14" t="s">
        <v>56</v>
      </c>
      <c r="C281" s="50">
        <f>VLOOKUP(B281,'Validacion (Uso SMA)'!$A$1:$D$4,4,0)</f>
        <v>1</v>
      </c>
      <c r="D281" s="34"/>
      <c r="E281" s="21">
        <v>44689</v>
      </c>
      <c r="F281" s="20" t="s">
        <v>51</v>
      </c>
      <c r="G281" s="31" t="s">
        <v>78</v>
      </c>
      <c r="H281" s="23" t="s">
        <v>79</v>
      </c>
    </row>
    <row r="282" spans="1:8" ht="14.45" customHeight="1" x14ac:dyDescent="0.25">
      <c r="A282" s="20" t="s">
        <v>91</v>
      </c>
      <c r="B282" s="14" t="s">
        <v>54</v>
      </c>
      <c r="C282" s="50">
        <f>VLOOKUP(B282,'Validacion (Uso SMA)'!$A$1:$D$4,4,0)</f>
        <v>2</v>
      </c>
      <c r="D282" s="35"/>
      <c r="E282" s="21">
        <v>44689</v>
      </c>
      <c r="F282" s="22" t="s">
        <v>52</v>
      </c>
      <c r="G282" s="31" t="s">
        <v>78</v>
      </c>
      <c r="H282" s="23" t="s">
        <v>79</v>
      </c>
    </row>
    <row r="283" spans="1:8" ht="14.45" customHeight="1" x14ac:dyDescent="0.25">
      <c r="A283" s="20" t="s">
        <v>91</v>
      </c>
      <c r="B283" s="14" t="s">
        <v>50</v>
      </c>
      <c r="C283" s="50">
        <f>VLOOKUP(B283,'Validacion (Uso SMA)'!$A$1:$D$4,4,0)</f>
        <v>3</v>
      </c>
      <c r="D283" s="34"/>
      <c r="E283" s="21">
        <v>44689</v>
      </c>
      <c r="F283" s="23" t="s">
        <v>53</v>
      </c>
      <c r="G283" s="31" t="s">
        <v>78</v>
      </c>
      <c r="H283" s="23" t="s">
        <v>79</v>
      </c>
    </row>
    <row r="284" spans="1:8" ht="14.45" customHeight="1" x14ac:dyDescent="0.25">
      <c r="A284" s="20" t="s">
        <v>77</v>
      </c>
      <c r="B284" s="14" t="s">
        <v>56</v>
      </c>
      <c r="C284" s="50">
        <f>VLOOKUP(B284,'Validacion (Uso SMA)'!$A$1:$D$4,4,0)</f>
        <v>1</v>
      </c>
      <c r="D284" s="34">
        <v>17.010000000000002</v>
      </c>
      <c r="E284" s="21">
        <v>44689</v>
      </c>
      <c r="F284" s="20" t="s">
        <v>51</v>
      </c>
      <c r="G284" s="31" t="s">
        <v>78</v>
      </c>
    </row>
    <row r="285" spans="1:8" ht="14.45" customHeight="1" x14ac:dyDescent="0.25">
      <c r="A285" s="20" t="s">
        <v>77</v>
      </c>
      <c r="B285" s="14" t="s">
        <v>54</v>
      </c>
      <c r="C285" s="50">
        <f>VLOOKUP(B285,'Validacion (Uso SMA)'!$A$1:$D$4,4,0)</f>
        <v>2</v>
      </c>
      <c r="D285" s="35">
        <v>16.502000000000002</v>
      </c>
      <c r="E285" s="21">
        <v>44689</v>
      </c>
      <c r="F285" s="22" t="s">
        <v>52</v>
      </c>
      <c r="G285" s="31" t="s">
        <v>78</v>
      </c>
    </row>
    <row r="286" spans="1:8" ht="14.45" customHeight="1" x14ac:dyDescent="0.25">
      <c r="A286" s="20" t="s">
        <v>77</v>
      </c>
      <c r="B286" s="14" t="s">
        <v>50</v>
      </c>
      <c r="C286" s="50">
        <f>VLOOKUP(B286,'Validacion (Uso SMA)'!$A$1:$D$4,4,0)</f>
        <v>3</v>
      </c>
      <c r="D286" s="34">
        <v>3358.6979999999994</v>
      </c>
      <c r="E286" s="21">
        <v>44689</v>
      </c>
      <c r="F286" s="23" t="s">
        <v>53</v>
      </c>
      <c r="G286" s="31" t="s">
        <v>78</v>
      </c>
    </row>
    <row r="287" spans="1:8" ht="14.45" customHeight="1" x14ac:dyDescent="0.25">
      <c r="A287" s="20" t="s">
        <v>92</v>
      </c>
      <c r="B287" s="14" t="s">
        <v>56</v>
      </c>
      <c r="C287" s="50">
        <f>VLOOKUP(B287,'Validacion (Uso SMA)'!$A$1:$D$4,4,0)</f>
        <v>1</v>
      </c>
      <c r="D287" s="34">
        <v>64.558000000000007</v>
      </c>
      <c r="E287" s="21">
        <v>44689</v>
      </c>
      <c r="F287" s="20" t="s">
        <v>51</v>
      </c>
      <c r="G287" s="31" t="s">
        <v>78</v>
      </c>
    </row>
    <row r="288" spans="1:8" ht="14.45" customHeight="1" x14ac:dyDescent="0.25">
      <c r="A288" s="20" t="s">
        <v>92</v>
      </c>
      <c r="B288" s="14" t="s">
        <v>54</v>
      </c>
      <c r="C288" s="50">
        <f>VLOOKUP(B288,'Validacion (Uso SMA)'!$A$1:$D$4,4,0)</f>
        <v>2</v>
      </c>
      <c r="D288" s="35">
        <v>64.188000000000002</v>
      </c>
      <c r="E288" s="21">
        <v>44689</v>
      </c>
      <c r="F288" s="22" t="s">
        <v>52</v>
      </c>
      <c r="G288" s="31" t="s">
        <v>78</v>
      </c>
    </row>
    <row r="289" spans="1:7" ht="14.45" customHeight="1" x14ac:dyDescent="0.25">
      <c r="A289" s="20" t="s">
        <v>92</v>
      </c>
      <c r="B289" s="14" t="s">
        <v>50</v>
      </c>
      <c r="C289" s="50">
        <f>VLOOKUP(B289,'Validacion (Uso SMA)'!$A$1:$D$4,4,0)</f>
        <v>3</v>
      </c>
      <c r="D289" s="34">
        <v>3362.4119999999998</v>
      </c>
      <c r="E289" s="21">
        <v>44689</v>
      </c>
      <c r="F289" s="23" t="s">
        <v>53</v>
      </c>
      <c r="G289" s="31" t="s">
        <v>78</v>
      </c>
    </row>
    <row r="290" spans="1:7" ht="14.45" customHeight="1" x14ac:dyDescent="0.25">
      <c r="A290" s="20" t="s">
        <v>76</v>
      </c>
      <c r="B290" s="14" t="s">
        <v>56</v>
      </c>
      <c r="C290" s="50">
        <f>VLOOKUP(B290,'Validacion (Uso SMA)'!$A$1:$D$4,4,0)</f>
        <v>1</v>
      </c>
      <c r="D290" s="34">
        <v>17.911999999999999</v>
      </c>
      <c r="E290" s="21">
        <v>44692</v>
      </c>
      <c r="F290" s="20" t="s">
        <v>51</v>
      </c>
      <c r="G290" s="31" t="s">
        <v>78</v>
      </c>
    </row>
    <row r="291" spans="1:7" ht="14.45" customHeight="1" x14ac:dyDescent="0.25">
      <c r="A291" s="20" t="s">
        <v>76</v>
      </c>
      <c r="B291" s="14" t="s">
        <v>54</v>
      </c>
      <c r="C291" s="50">
        <f>VLOOKUP(B291,'Validacion (Uso SMA)'!$A$1:$D$4,4,0)</f>
        <v>2</v>
      </c>
      <c r="D291" s="35">
        <v>17.416999999999998</v>
      </c>
      <c r="E291" s="21">
        <v>44692</v>
      </c>
      <c r="F291" s="22" t="s">
        <v>52</v>
      </c>
      <c r="G291" s="31" t="s">
        <v>78</v>
      </c>
    </row>
    <row r="292" spans="1:7" ht="14.45" customHeight="1" x14ac:dyDescent="0.25">
      <c r="A292" s="20" t="s">
        <v>76</v>
      </c>
      <c r="B292" s="14" t="s">
        <v>50</v>
      </c>
      <c r="C292" s="50">
        <f>VLOOKUP(B292,'Validacion (Uso SMA)'!$A$1:$D$4,4,0)</f>
        <v>3</v>
      </c>
      <c r="D292" s="34">
        <v>3357.7829999999999</v>
      </c>
      <c r="E292" s="21">
        <v>44692</v>
      </c>
      <c r="F292" s="23" t="s">
        <v>53</v>
      </c>
      <c r="G292" s="31" t="s">
        <v>78</v>
      </c>
    </row>
    <row r="293" spans="1:7" ht="14.45" customHeight="1" x14ac:dyDescent="0.25">
      <c r="A293" s="20" t="s">
        <v>93</v>
      </c>
      <c r="B293" s="14" t="s">
        <v>56</v>
      </c>
      <c r="C293" s="50">
        <f>VLOOKUP(B293,'Validacion (Uso SMA)'!$A$1:$D$4,4,0)</f>
        <v>1</v>
      </c>
      <c r="D293" s="34">
        <v>7.7439999999999998</v>
      </c>
      <c r="E293" s="21">
        <v>44695</v>
      </c>
      <c r="F293" s="20" t="s">
        <v>51</v>
      </c>
      <c r="G293" s="31" t="s">
        <v>78</v>
      </c>
    </row>
    <row r="294" spans="1:7" ht="14.45" customHeight="1" x14ac:dyDescent="0.25">
      <c r="A294" s="20" t="s">
        <v>93</v>
      </c>
      <c r="B294" s="14" t="s">
        <v>54</v>
      </c>
      <c r="C294" s="50">
        <f>VLOOKUP(B294,'Validacion (Uso SMA)'!$A$1:$D$4,4,0)</f>
        <v>2</v>
      </c>
      <c r="D294" s="35">
        <v>7.1539999999999999</v>
      </c>
      <c r="E294" s="21">
        <v>44695</v>
      </c>
      <c r="F294" s="22" t="s">
        <v>52</v>
      </c>
      <c r="G294" s="31" t="s">
        <v>78</v>
      </c>
    </row>
    <row r="295" spans="1:7" ht="14.45" customHeight="1" x14ac:dyDescent="0.25">
      <c r="A295" s="20" t="s">
        <v>93</v>
      </c>
      <c r="B295" s="14" t="s">
        <v>50</v>
      </c>
      <c r="C295" s="50">
        <f>VLOOKUP(B295,'Validacion (Uso SMA)'!$A$1:$D$4,4,0)</f>
        <v>3</v>
      </c>
      <c r="D295" s="34">
        <v>3349.6460000000002</v>
      </c>
      <c r="E295" s="21">
        <v>44695</v>
      </c>
      <c r="F295" s="23" t="s">
        <v>53</v>
      </c>
      <c r="G295" s="31" t="s">
        <v>78</v>
      </c>
    </row>
    <row r="296" spans="1:7" ht="14.45" customHeight="1" x14ac:dyDescent="0.25">
      <c r="A296" s="20" t="s">
        <v>94</v>
      </c>
      <c r="B296" s="14" t="s">
        <v>56</v>
      </c>
      <c r="C296" s="50">
        <f>VLOOKUP(B296,'Validacion (Uso SMA)'!$A$1:$D$4,4,0)</f>
        <v>1</v>
      </c>
      <c r="D296" s="34">
        <v>3.5390000000000001</v>
      </c>
      <c r="E296" s="21">
        <v>44696</v>
      </c>
      <c r="F296" s="20" t="s">
        <v>51</v>
      </c>
      <c r="G296" s="31" t="s">
        <v>78</v>
      </c>
    </row>
    <row r="297" spans="1:7" ht="14.45" customHeight="1" x14ac:dyDescent="0.25">
      <c r="A297" s="20" t="s">
        <v>94</v>
      </c>
      <c r="B297" s="14" t="s">
        <v>54</v>
      </c>
      <c r="C297" s="50">
        <f>VLOOKUP(B297,'Validacion (Uso SMA)'!$A$1:$D$4,4,0)</f>
        <v>2</v>
      </c>
      <c r="D297" s="35">
        <v>3.3290000000000002</v>
      </c>
      <c r="E297" s="21">
        <v>44696</v>
      </c>
      <c r="F297" s="22" t="s">
        <v>52</v>
      </c>
      <c r="G297" s="31" t="s">
        <v>78</v>
      </c>
    </row>
    <row r="298" spans="1:7" ht="14.45" customHeight="1" x14ac:dyDescent="0.25">
      <c r="A298" s="20" t="s">
        <v>94</v>
      </c>
      <c r="B298" s="14" t="s">
        <v>50</v>
      </c>
      <c r="C298" s="50">
        <f>VLOOKUP(B298,'Validacion (Uso SMA)'!$A$1:$D$4,4,0)</f>
        <v>3</v>
      </c>
      <c r="D298" s="34">
        <v>3354.7709999999997</v>
      </c>
      <c r="E298" s="21">
        <v>44696</v>
      </c>
      <c r="F298" s="23" t="s">
        <v>53</v>
      </c>
      <c r="G298" s="31" t="s">
        <v>78</v>
      </c>
    </row>
    <row r="299" spans="1:7" ht="14.45" customHeight="1" x14ac:dyDescent="0.25">
      <c r="A299" s="20" t="s">
        <v>95</v>
      </c>
      <c r="B299" s="14" t="s">
        <v>56</v>
      </c>
      <c r="C299" s="50">
        <f>VLOOKUP(B299,'Validacion (Uso SMA)'!$A$1:$D$4,4,0)</f>
        <v>1</v>
      </c>
      <c r="D299" s="34">
        <v>1.9870000000000001</v>
      </c>
      <c r="E299" s="21">
        <v>44696</v>
      </c>
      <c r="F299" s="20" t="s">
        <v>51</v>
      </c>
      <c r="G299" s="31" t="s">
        <v>78</v>
      </c>
    </row>
    <row r="300" spans="1:7" ht="14.45" customHeight="1" x14ac:dyDescent="0.25">
      <c r="A300" s="20" t="s">
        <v>95</v>
      </c>
      <c r="B300" s="14" t="s">
        <v>54</v>
      </c>
      <c r="C300" s="50">
        <f>VLOOKUP(B300,'Validacion (Uso SMA)'!$A$1:$D$4,4,0)</f>
        <v>2</v>
      </c>
      <c r="D300" s="35">
        <v>1.597</v>
      </c>
      <c r="E300" s="21">
        <v>44696</v>
      </c>
      <c r="F300" s="22" t="s">
        <v>52</v>
      </c>
      <c r="G300" s="31" t="s">
        <v>78</v>
      </c>
    </row>
    <row r="301" spans="1:7" ht="14.45" customHeight="1" x14ac:dyDescent="0.25">
      <c r="A301" s="20" t="s">
        <v>95</v>
      </c>
      <c r="B301" s="14" t="s">
        <v>50</v>
      </c>
      <c r="C301" s="50">
        <f>VLOOKUP(B301,'Validacion (Uso SMA)'!$A$1:$D$4,4,0)</f>
        <v>3</v>
      </c>
      <c r="D301" s="34">
        <v>3350.1029999999996</v>
      </c>
      <c r="E301" s="21">
        <v>44696</v>
      </c>
      <c r="F301" s="23" t="s">
        <v>53</v>
      </c>
      <c r="G301" s="31" t="s">
        <v>78</v>
      </c>
    </row>
  </sheetData>
  <autoFilter ref="A1:H301" xr:uid="{00000000-0009-0000-0000-000003000000}">
    <sortState xmlns:xlrd2="http://schemas.microsoft.com/office/spreadsheetml/2017/richdata2" ref="A2:H301">
      <sortCondition ref="E1:E301"/>
    </sortState>
  </autoFilter>
  <dataValidations count="1">
    <dataValidation type="decimal" allowBlank="1" showInputMessage="1" showErrorMessage="1" sqref="D1:D1048576" xr:uid="{00000000-0002-0000-0300-000000000000}">
      <formula1>0</formula1>
      <formula2>7000</formula2>
    </dataValidation>
  </dataValidations>
  <pageMargins left="0.7" right="0.7" top="0.75" bottom="0.75" header="0.3" footer="0.3"/>
  <pageSetup orientation="portrait" verticalDpi="0" r:id="rId1"/>
  <extLst>
    <ext xmlns:x14="http://schemas.microsoft.com/office/spreadsheetml/2009/9/main" uri="{78C0D931-6437-407d-A8EE-F0AAD7539E65}">
      <x14:conditionalFormattings>
        <x14:conditionalFormatting xmlns:xm="http://schemas.microsoft.com/office/excel/2006/main">
          <x14:cfRule type="expression" priority="104" id="{AD803252-5F3E-4584-ACCE-956EE11A03C3}">
            <xm:f>ISERROR(IF(B302="",1,MATCH(B302,'Validacion (Uso SMA)'!$A$2:$A$202,0)))</xm:f>
            <x14:dxf>
              <fill>
                <patternFill>
                  <bgColor rgb="FFFFC000"/>
                </patternFill>
              </fill>
            </x14:dxf>
          </x14:cfRule>
          <xm:sqref>B302:B1048576</xm:sqref>
        </x14:conditionalFormatting>
        <x14:conditionalFormatting xmlns:xm="http://schemas.microsoft.com/office/excel/2006/main">
          <x14:cfRule type="expression" priority="103" id="{6025A19C-6FE5-49CF-B925-3E1A8D1BF928}">
            <xm:f>ISERROR(IF(F2="",1,MATCH(F2,'Validacion (Uso SMA)'!$I$2:$I$21,0)))</xm:f>
            <x14:dxf>
              <fill>
                <patternFill>
                  <bgColor rgb="FFFFC000"/>
                </patternFill>
              </fill>
            </x14:dxf>
          </x14:cfRule>
          <xm:sqref>F2:F4 F302:F1048576</xm:sqref>
        </x14:conditionalFormatting>
        <x14:conditionalFormatting xmlns:xm="http://schemas.microsoft.com/office/excel/2006/main">
          <x14:cfRule type="expression" priority="99" id="{511D6EA9-A03E-4490-B1A6-3DE05A6EBB34}">
            <xm:f>ISERROR(IF(F5="",1,MATCH(F5,'Validacion (Uso SMA)'!$I$2:$I$21,0)))</xm:f>
            <x14:dxf>
              <fill>
                <patternFill>
                  <bgColor rgb="FFFFC000"/>
                </patternFill>
              </fill>
            </x14:dxf>
          </x14:cfRule>
          <xm:sqref>F5:F7</xm:sqref>
        </x14:conditionalFormatting>
        <x14:conditionalFormatting xmlns:xm="http://schemas.microsoft.com/office/excel/2006/main">
          <x14:cfRule type="expression" priority="98" id="{A8868DA6-E2A4-4EA3-A380-6BD4FC63B5BB}">
            <xm:f>ISERROR(IF(F8="",1,MATCH(F8,'Validacion (Uso SMA)'!$I$2:$I$21,0)))</xm:f>
            <x14:dxf>
              <fill>
                <patternFill>
                  <bgColor rgb="FFFFC000"/>
                </patternFill>
              </fill>
            </x14:dxf>
          </x14:cfRule>
          <xm:sqref>F8:F10</xm:sqref>
        </x14:conditionalFormatting>
        <x14:conditionalFormatting xmlns:xm="http://schemas.microsoft.com/office/excel/2006/main">
          <x14:cfRule type="expression" priority="97" id="{30D99DD7-6FF4-4903-8BE0-9D089F22102B}">
            <xm:f>ISERROR(IF(F11="",1,MATCH(F11,'Validacion (Uso SMA)'!$I$2:$I$21,0)))</xm:f>
            <x14:dxf>
              <fill>
                <patternFill>
                  <bgColor rgb="FFFFC000"/>
                </patternFill>
              </fill>
            </x14:dxf>
          </x14:cfRule>
          <xm:sqref>F11:F13</xm:sqref>
        </x14:conditionalFormatting>
        <x14:conditionalFormatting xmlns:xm="http://schemas.microsoft.com/office/excel/2006/main">
          <x14:cfRule type="expression" priority="96" id="{234CAEF8-E7AB-4C16-A57F-A8BD74226107}">
            <xm:f>ISERROR(IF(F14="",1,MATCH(F14,'Validacion (Uso SMA)'!$I$2:$I$21,0)))</xm:f>
            <x14:dxf>
              <fill>
                <patternFill>
                  <bgColor rgb="FFFFC000"/>
                </patternFill>
              </fill>
            </x14:dxf>
          </x14:cfRule>
          <xm:sqref>F14:F16</xm:sqref>
        </x14:conditionalFormatting>
        <x14:conditionalFormatting xmlns:xm="http://schemas.microsoft.com/office/excel/2006/main">
          <x14:cfRule type="expression" priority="95" id="{445225F4-9BAF-43A2-AB10-6C2C576A0110}">
            <xm:f>ISERROR(IF(F17="",1,MATCH(F17,'Validacion (Uso SMA)'!$I$2:$I$21,0)))</xm:f>
            <x14:dxf>
              <fill>
                <patternFill>
                  <bgColor rgb="FFFFC000"/>
                </patternFill>
              </fill>
            </x14:dxf>
          </x14:cfRule>
          <xm:sqref>F17:F19</xm:sqref>
        </x14:conditionalFormatting>
        <x14:conditionalFormatting xmlns:xm="http://schemas.microsoft.com/office/excel/2006/main">
          <x14:cfRule type="expression" priority="94" id="{175C3CA2-4552-4BF1-A587-F34A6A60BF1A}">
            <xm:f>ISERROR(IF(F20="",1,MATCH(F20,'Validacion (Uso SMA)'!$I$2:$I$21,0)))</xm:f>
            <x14:dxf>
              <fill>
                <patternFill>
                  <bgColor rgb="FFFFC000"/>
                </patternFill>
              </fill>
            </x14:dxf>
          </x14:cfRule>
          <xm:sqref>F20:F22</xm:sqref>
        </x14:conditionalFormatting>
        <x14:conditionalFormatting xmlns:xm="http://schemas.microsoft.com/office/excel/2006/main">
          <x14:cfRule type="expression" priority="93" id="{80EA071B-4AE1-47E4-AC49-FF0B99FF7DD0}">
            <xm:f>ISERROR(IF(F23="",1,MATCH(F23,'Validacion (Uso SMA)'!$I$2:$I$21,0)))</xm:f>
            <x14:dxf>
              <fill>
                <patternFill>
                  <bgColor rgb="FFFFC000"/>
                </patternFill>
              </fill>
            </x14:dxf>
          </x14:cfRule>
          <xm:sqref>F23:F25</xm:sqref>
        </x14:conditionalFormatting>
        <x14:conditionalFormatting xmlns:xm="http://schemas.microsoft.com/office/excel/2006/main">
          <x14:cfRule type="expression" priority="92" id="{3BB1AD20-2205-4484-A75B-ACF80D80C8B6}">
            <xm:f>ISERROR(IF(F26="",1,MATCH(F26,'Validacion (Uso SMA)'!$I$2:$I$21,0)))</xm:f>
            <x14:dxf>
              <fill>
                <patternFill>
                  <bgColor rgb="FFFFC000"/>
                </patternFill>
              </fill>
            </x14:dxf>
          </x14:cfRule>
          <xm:sqref>F26:F28</xm:sqref>
        </x14:conditionalFormatting>
        <x14:conditionalFormatting xmlns:xm="http://schemas.microsoft.com/office/excel/2006/main">
          <x14:cfRule type="expression" priority="91" id="{C06A3382-CD91-4C41-92D0-570875E63AC3}">
            <xm:f>ISERROR(IF(F29="",1,MATCH(F29,'Validacion (Uso SMA)'!$I$2:$I$21,0)))</xm:f>
            <x14:dxf>
              <fill>
                <patternFill>
                  <bgColor rgb="FFFFC000"/>
                </patternFill>
              </fill>
            </x14:dxf>
          </x14:cfRule>
          <xm:sqref>F29:F31</xm:sqref>
        </x14:conditionalFormatting>
        <x14:conditionalFormatting xmlns:xm="http://schemas.microsoft.com/office/excel/2006/main">
          <x14:cfRule type="expression" priority="90" id="{B2BDE860-7A8F-4EBD-8BC0-1CB9EE481E48}">
            <xm:f>ISERROR(IF(F32="",1,MATCH(F32,'Validacion (Uso SMA)'!$I$2:$I$21,0)))</xm:f>
            <x14:dxf>
              <fill>
                <patternFill>
                  <bgColor rgb="FFFFC000"/>
                </patternFill>
              </fill>
            </x14:dxf>
          </x14:cfRule>
          <xm:sqref>F32:F34</xm:sqref>
        </x14:conditionalFormatting>
        <x14:conditionalFormatting xmlns:xm="http://schemas.microsoft.com/office/excel/2006/main">
          <x14:cfRule type="expression" priority="89" id="{19CE7C91-4F04-44D6-9191-82DD55DE5915}">
            <xm:f>ISERROR(IF(F35="",1,MATCH(F35,'Validacion (Uso SMA)'!$I$2:$I$21,0)))</xm:f>
            <x14:dxf>
              <fill>
                <patternFill>
                  <bgColor rgb="FFFFC000"/>
                </patternFill>
              </fill>
            </x14:dxf>
          </x14:cfRule>
          <xm:sqref>F35:F37</xm:sqref>
        </x14:conditionalFormatting>
        <x14:conditionalFormatting xmlns:xm="http://schemas.microsoft.com/office/excel/2006/main">
          <x14:cfRule type="expression" priority="88" id="{E1B43B58-9709-40F0-94FA-4CB6D363D7D8}">
            <xm:f>ISERROR(IF(F38="",1,MATCH(F38,'Validacion (Uso SMA)'!$I$2:$I$21,0)))</xm:f>
            <x14:dxf>
              <fill>
                <patternFill>
                  <bgColor rgb="FFFFC000"/>
                </patternFill>
              </fill>
            </x14:dxf>
          </x14:cfRule>
          <xm:sqref>F38:F40</xm:sqref>
        </x14:conditionalFormatting>
        <x14:conditionalFormatting xmlns:xm="http://schemas.microsoft.com/office/excel/2006/main">
          <x14:cfRule type="expression" priority="87" id="{09D2FDFE-790B-4FF3-A677-FC2A073FE0FE}">
            <xm:f>ISERROR(IF(F41="",1,MATCH(F41,'Validacion (Uso SMA)'!$I$2:$I$21,0)))</xm:f>
            <x14:dxf>
              <fill>
                <patternFill>
                  <bgColor rgb="FFFFC000"/>
                </patternFill>
              </fill>
            </x14:dxf>
          </x14:cfRule>
          <xm:sqref>F41:F43</xm:sqref>
        </x14:conditionalFormatting>
        <x14:conditionalFormatting xmlns:xm="http://schemas.microsoft.com/office/excel/2006/main">
          <x14:cfRule type="expression" priority="86" id="{AE33EFFD-17CD-4171-AC38-98FCD1D4E6A8}">
            <xm:f>ISERROR(IF(F44="",1,MATCH(F44,'Validacion (Uso SMA)'!$I$2:$I$21,0)))</xm:f>
            <x14:dxf>
              <fill>
                <patternFill>
                  <bgColor rgb="FFFFC000"/>
                </patternFill>
              </fill>
            </x14:dxf>
          </x14:cfRule>
          <xm:sqref>F44:F46</xm:sqref>
        </x14:conditionalFormatting>
        <x14:conditionalFormatting xmlns:xm="http://schemas.microsoft.com/office/excel/2006/main">
          <x14:cfRule type="expression" priority="85" id="{91D16FD4-D145-4626-A13E-A717092B6EB3}">
            <xm:f>ISERROR(IF(F47="",1,MATCH(F47,'Validacion (Uso SMA)'!$I$2:$I$21,0)))</xm:f>
            <x14:dxf>
              <fill>
                <patternFill>
                  <bgColor rgb="FFFFC000"/>
                </patternFill>
              </fill>
            </x14:dxf>
          </x14:cfRule>
          <xm:sqref>F47:F49</xm:sqref>
        </x14:conditionalFormatting>
        <x14:conditionalFormatting xmlns:xm="http://schemas.microsoft.com/office/excel/2006/main">
          <x14:cfRule type="expression" priority="84" id="{FDF722CA-5B3C-41C4-9F40-13515C43371C}">
            <xm:f>ISERROR(IF(F50="",1,MATCH(F50,'Validacion (Uso SMA)'!$I$2:$I$21,0)))</xm:f>
            <x14:dxf>
              <fill>
                <patternFill>
                  <bgColor rgb="FFFFC000"/>
                </patternFill>
              </fill>
            </x14:dxf>
          </x14:cfRule>
          <xm:sqref>F50:F52</xm:sqref>
        </x14:conditionalFormatting>
        <x14:conditionalFormatting xmlns:xm="http://schemas.microsoft.com/office/excel/2006/main">
          <x14:cfRule type="expression" priority="83" id="{ED830890-1D39-4073-8A30-39105879DF40}">
            <xm:f>ISERROR(IF(F53="",1,MATCH(F53,'Validacion (Uso SMA)'!$I$2:$I$21,0)))</xm:f>
            <x14:dxf>
              <fill>
                <patternFill>
                  <bgColor rgb="FFFFC000"/>
                </patternFill>
              </fill>
            </x14:dxf>
          </x14:cfRule>
          <xm:sqref>F53:F55</xm:sqref>
        </x14:conditionalFormatting>
        <x14:conditionalFormatting xmlns:xm="http://schemas.microsoft.com/office/excel/2006/main">
          <x14:cfRule type="expression" priority="82" id="{090B561A-49C6-4E03-870C-452C773CB2D1}">
            <xm:f>ISERROR(IF(F56="",1,MATCH(F56,'Validacion (Uso SMA)'!$I$2:$I$21,0)))</xm:f>
            <x14:dxf>
              <fill>
                <patternFill>
                  <bgColor rgb="FFFFC000"/>
                </patternFill>
              </fill>
            </x14:dxf>
          </x14:cfRule>
          <xm:sqref>F56:F58</xm:sqref>
        </x14:conditionalFormatting>
        <x14:conditionalFormatting xmlns:xm="http://schemas.microsoft.com/office/excel/2006/main">
          <x14:cfRule type="expression" priority="81" id="{1746B420-E371-40B0-A8D9-5E520E8999D8}">
            <xm:f>ISERROR(IF(F59="",1,MATCH(F59,'Validacion (Uso SMA)'!$I$2:$I$21,0)))</xm:f>
            <x14:dxf>
              <fill>
                <patternFill>
                  <bgColor rgb="FFFFC000"/>
                </patternFill>
              </fill>
            </x14:dxf>
          </x14:cfRule>
          <xm:sqref>F59:F61</xm:sqref>
        </x14:conditionalFormatting>
        <x14:conditionalFormatting xmlns:xm="http://schemas.microsoft.com/office/excel/2006/main">
          <x14:cfRule type="expression" priority="80" id="{501176F0-6DB3-466B-8427-6643412DCFC6}">
            <xm:f>ISERROR(IF(F62="",1,MATCH(F62,'Validacion (Uso SMA)'!$I$2:$I$21,0)))</xm:f>
            <x14:dxf>
              <fill>
                <patternFill>
                  <bgColor rgb="FFFFC000"/>
                </patternFill>
              </fill>
            </x14:dxf>
          </x14:cfRule>
          <xm:sqref>F62:F64</xm:sqref>
        </x14:conditionalFormatting>
        <x14:conditionalFormatting xmlns:xm="http://schemas.microsoft.com/office/excel/2006/main">
          <x14:cfRule type="expression" priority="79" id="{01575139-310E-4284-8FF5-C9F65B1B6DA3}">
            <xm:f>ISERROR(IF(F65="",1,MATCH(F65,'Validacion (Uso SMA)'!$I$2:$I$21,0)))</xm:f>
            <x14:dxf>
              <fill>
                <patternFill>
                  <bgColor rgb="FFFFC000"/>
                </patternFill>
              </fill>
            </x14:dxf>
          </x14:cfRule>
          <xm:sqref>F65:F67</xm:sqref>
        </x14:conditionalFormatting>
        <x14:conditionalFormatting xmlns:xm="http://schemas.microsoft.com/office/excel/2006/main">
          <x14:cfRule type="expression" priority="78" id="{D1D23063-0918-411F-A563-F4565575BA66}">
            <xm:f>ISERROR(IF(F68="",1,MATCH(F68,'Validacion (Uso SMA)'!$I$2:$I$21,0)))</xm:f>
            <x14:dxf>
              <fill>
                <patternFill>
                  <bgColor rgb="FFFFC000"/>
                </patternFill>
              </fill>
            </x14:dxf>
          </x14:cfRule>
          <xm:sqref>F68:F70</xm:sqref>
        </x14:conditionalFormatting>
        <x14:conditionalFormatting xmlns:xm="http://schemas.microsoft.com/office/excel/2006/main">
          <x14:cfRule type="expression" priority="77" id="{E4570323-8A84-4154-B68B-FFA61C7A8954}">
            <xm:f>ISERROR(IF(F71="",1,MATCH(F71,'Validacion (Uso SMA)'!$I$2:$I$21,0)))</xm:f>
            <x14:dxf>
              <fill>
                <patternFill>
                  <bgColor rgb="FFFFC000"/>
                </patternFill>
              </fill>
            </x14:dxf>
          </x14:cfRule>
          <xm:sqref>F71:F73</xm:sqref>
        </x14:conditionalFormatting>
        <x14:conditionalFormatting xmlns:xm="http://schemas.microsoft.com/office/excel/2006/main">
          <x14:cfRule type="expression" priority="76" id="{F8465D33-F530-4A1D-9545-6D6E645A1FCD}">
            <xm:f>ISERROR(IF(F74="",1,MATCH(F74,'Validacion (Uso SMA)'!$I$2:$I$21,0)))</xm:f>
            <x14:dxf>
              <fill>
                <patternFill>
                  <bgColor rgb="FFFFC000"/>
                </patternFill>
              </fill>
            </x14:dxf>
          </x14:cfRule>
          <xm:sqref>F74:F76</xm:sqref>
        </x14:conditionalFormatting>
        <x14:conditionalFormatting xmlns:xm="http://schemas.microsoft.com/office/excel/2006/main">
          <x14:cfRule type="expression" priority="75" id="{E2960379-61D6-4D46-BF0D-9C590F8C9E50}">
            <xm:f>ISERROR(IF(F77="",1,MATCH(F77,'Validacion (Uso SMA)'!$I$2:$I$21,0)))</xm:f>
            <x14:dxf>
              <fill>
                <patternFill>
                  <bgColor rgb="FFFFC000"/>
                </patternFill>
              </fill>
            </x14:dxf>
          </x14:cfRule>
          <xm:sqref>F77:F79</xm:sqref>
        </x14:conditionalFormatting>
        <x14:conditionalFormatting xmlns:xm="http://schemas.microsoft.com/office/excel/2006/main">
          <x14:cfRule type="expression" priority="74" id="{BD438AB6-E8A4-42A7-9874-AF1ABC375458}">
            <xm:f>ISERROR(IF(F80="",1,MATCH(F80,'Validacion (Uso SMA)'!$I$2:$I$21,0)))</xm:f>
            <x14:dxf>
              <fill>
                <patternFill>
                  <bgColor rgb="FFFFC000"/>
                </patternFill>
              </fill>
            </x14:dxf>
          </x14:cfRule>
          <xm:sqref>F80:F82</xm:sqref>
        </x14:conditionalFormatting>
        <x14:conditionalFormatting xmlns:xm="http://schemas.microsoft.com/office/excel/2006/main">
          <x14:cfRule type="expression" priority="73" id="{9A17B0AE-78BA-47A2-ACDB-AF3997157588}">
            <xm:f>ISERROR(IF(F83="",1,MATCH(F83,'Validacion (Uso SMA)'!$I$2:$I$21,0)))</xm:f>
            <x14:dxf>
              <fill>
                <patternFill>
                  <bgColor rgb="FFFFC000"/>
                </patternFill>
              </fill>
            </x14:dxf>
          </x14:cfRule>
          <xm:sqref>F83:F85</xm:sqref>
        </x14:conditionalFormatting>
        <x14:conditionalFormatting xmlns:xm="http://schemas.microsoft.com/office/excel/2006/main">
          <x14:cfRule type="expression" priority="72" id="{48709FEF-DEE1-403E-92F4-88B3232E3293}">
            <xm:f>ISERROR(IF(F86="",1,MATCH(F86,'Validacion (Uso SMA)'!$I$2:$I$21,0)))</xm:f>
            <x14:dxf>
              <fill>
                <patternFill>
                  <bgColor rgb="FFFFC000"/>
                </patternFill>
              </fill>
            </x14:dxf>
          </x14:cfRule>
          <xm:sqref>F86:F88</xm:sqref>
        </x14:conditionalFormatting>
        <x14:conditionalFormatting xmlns:xm="http://schemas.microsoft.com/office/excel/2006/main">
          <x14:cfRule type="expression" priority="71" id="{1F5A9254-E577-42F7-9608-B7C92E11BAD9}">
            <xm:f>ISERROR(IF(F89="",1,MATCH(F89,'Validacion (Uso SMA)'!$I$2:$I$21,0)))</xm:f>
            <x14:dxf>
              <fill>
                <patternFill>
                  <bgColor rgb="FFFFC000"/>
                </patternFill>
              </fill>
            </x14:dxf>
          </x14:cfRule>
          <xm:sqref>F89:F91</xm:sqref>
        </x14:conditionalFormatting>
        <x14:conditionalFormatting xmlns:xm="http://schemas.microsoft.com/office/excel/2006/main">
          <x14:cfRule type="expression" priority="70" id="{72D45A38-733C-4A91-8C35-AB72CBA6EA7E}">
            <xm:f>ISERROR(IF(F92="",1,MATCH(F92,'Validacion (Uso SMA)'!$I$2:$I$21,0)))</xm:f>
            <x14:dxf>
              <fill>
                <patternFill>
                  <bgColor rgb="FFFFC000"/>
                </patternFill>
              </fill>
            </x14:dxf>
          </x14:cfRule>
          <xm:sqref>F92:F94</xm:sqref>
        </x14:conditionalFormatting>
        <x14:conditionalFormatting xmlns:xm="http://schemas.microsoft.com/office/excel/2006/main">
          <x14:cfRule type="expression" priority="69" id="{1C3CE0A3-BBF7-431C-B40F-72CD545F1B4C}">
            <xm:f>ISERROR(IF(F95="",1,MATCH(F95,'Validacion (Uso SMA)'!$I$2:$I$21,0)))</xm:f>
            <x14:dxf>
              <fill>
                <patternFill>
                  <bgColor rgb="FFFFC000"/>
                </patternFill>
              </fill>
            </x14:dxf>
          </x14:cfRule>
          <xm:sqref>F95:F97</xm:sqref>
        </x14:conditionalFormatting>
        <x14:conditionalFormatting xmlns:xm="http://schemas.microsoft.com/office/excel/2006/main">
          <x14:cfRule type="expression" priority="68" id="{FA57891C-9DAE-4ED5-8323-0F225F354139}">
            <xm:f>ISERROR(IF(F98="",1,MATCH(F98,'Validacion (Uso SMA)'!$I$2:$I$21,0)))</xm:f>
            <x14:dxf>
              <fill>
                <patternFill>
                  <bgColor rgb="FFFFC000"/>
                </patternFill>
              </fill>
            </x14:dxf>
          </x14:cfRule>
          <xm:sqref>F98:F100</xm:sqref>
        </x14:conditionalFormatting>
        <x14:conditionalFormatting xmlns:xm="http://schemas.microsoft.com/office/excel/2006/main">
          <x14:cfRule type="expression" priority="67" id="{2C8F9FFB-F985-4C23-9052-A5481B7F5AF1}">
            <xm:f>ISERROR(IF(F101="",1,MATCH(F101,'Validacion (Uso SMA)'!$I$2:$I$21,0)))</xm:f>
            <x14:dxf>
              <fill>
                <patternFill>
                  <bgColor rgb="FFFFC000"/>
                </patternFill>
              </fill>
            </x14:dxf>
          </x14:cfRule>
          <xm:sqref>F101:F103</xm:sqref>
        </x14:conditionalFormatting>
        <x14:conditionalFormatting xmlns:xm="http://schemas.microsoft.com/office/excel/2006/main">
          <x14:cfRule type="expression" priority="66" id="{F24392D6-0DF0-4EE7-8182-14762279EFF0}">
            <xm:f>ISERROR(IF(F104="",1,MATCH(F104,'Validacion (Uso SMA)'!$I$2:$I$21,0)))</xm:f>
            <x14:dxf>
              <fill>
                <patternFill>
                  <bgColor rgb="FFFFC000"/>
                </patternFill>
              </fill>
            </x14:dxf>
          </x14:cfRule>
          <xm:sqref>F104:F106</xm:sqref>
        </x14:conditionalFormatting>
        <x14:conditionalFormatting xmlns:xm="http://schemas.microsoft.com/office/excel/2006/main">
          <x14:cfRule type="expression" priority="65" id="{6695F4E8-019D-4C36-B8B3-509DEE913169}">
            <xm:f>ISERROR(IF(F107="",1,MATCH(F107,'Validacion (Uso SMA)'!$I$2:$I$21,0)))</xm:f>
            <x14:dxf>
              <fill>
                <patternFill>
                  <bgColor rgb="FFFFC000"/>
                </patternFill>
              </fill>
            </x14:dxf>
          </x14:cfRule>
          <xm:sqref>F107:F109</xm:sqref>
        </x14:conditionalFormatting>
        <x14:conditionalFormatting xmlns:xm="http://schemas.microsoft.com/office/excel/2006/main">
          <x14:cfRule type="expression" priority="64" id="{EAF5A65B-411D-4646-B654-DC235605AE09}">
            <xm:f>ISERROR(IF(F110="",1,MATCH(F110,'Validacion (Uso SMA)'!$I$2:$I$21,0)))</xm:f>
            <x14:dxf>
              <fill>
                <patternFill>
                  <bgColor rgb="FFFFC000"/>
                </patternFill>
              </fill>
            </x14:dxf>
          </x14:cfRule>
          <xm:sqref>F110:F112</xm:sqref>
        </x14:conditionalFormatting>
        <x14:conditionalFormatting xmlns:xm="http://schemas.microsoft.com/office/excel/2006/main">
          <x14:cfRule type="expression" priority="63" id="{D067517F-582A-4AC3-A2D3-C9DB6B98C5BA}">
            <xm:f>ISERROR(IF(F113="",1,MATCH(F113,'Validacion (Uso SMA)'!$I$2:$I$21,0)))</xm:f>
            <x14:dxf>
              <fill>
                <patternFill>
                  <bgColor rgb="FFFFC000"/>
                </patternFill>
              </fill>
            </x14:dxf>
          </x14:cfRule>
          <xm:sqref>F113:F115</xm:sqref>
        </x14:conditionalFormatting>
        <x14:conditionalFormatting xmlns:xm="http://schemas.microsoft.com/office/excel/2006/main">
          <x14:cfRule type="expression" priority="62" id="{13114D3B-AF49-4918-A99A-EB8C9D2092FD}">
            <xm:f>ISERROR(IF(F116="",1,MATCH(F116,'Validacion (Uso SMA)'!$I$2:$I$21,0)))</xm:f>
            <x14:dxf>
              <fill>
                <patternFill>
                  <bgColor rgb="FFFFC000"/>
                </patternFill>
              </fill>
            </x14:dxf>
          </x14:cfRule>
          <xm:sqref>F116:F118</xm:sqref>
        </x14:conditionalFormatting>
        <x14:conditionalFormatting xmlns:xm="http://schemas.microsoft.com/office/excel/2006/main">
          <x14:cfRule type="expression" priority="61" id="{1C5B1B7F-BBEE-412F-A220-08E7DAB4B07C}">
            <xm:f>ISERROR(IF(F119="",1,MATCH(F119,'Validacion (Uso SMA)'!$I$2:$I$21,0)))</xm:f>
            <x14:dxf>
              <fill>
                <patternFill>
                  <bgColor rgb="FFFFC000"/>
                </patternFill>
              </fill>
            </x14:dxf>
          </x14:cfRule>
          <xm:sqref>F119:F121</xm:sqref>
        </x14:conditionalFormatting>
        <x14:conditionalFormatting xmlns:xm="http://schemas.microsoft.com/office/excel/2006/main">
          <x14:cfRule type="expression" priority="60" id="{3C36BAD9-3319-4552-8DE2-426ABC1B0F73}">
            <xm:f>ISERROR(IF(F122="",1,MATCH(F122,'Validacion (Uso SMA)'!$I$2:$I$21,0)))</xm:f>
            <x14:dxf>
              <fill>
                <patternFill>
                  <bgColor rgb="FFFFC000"/>
                </patternFill>
              </fill>
            </x14:dxf>
          </x14:cfRule>
          <xm:sqref>F122:F124</xm:sqref>
        </x14:conditionalFormatting>
        <x14:conditionalFormatting xmlns:xm="http://schemas.microsoft.com/office/excel/2006/main">
          <x14:cfRule type="expression" priority="59" id="{8B11F223-ED77-4140-A5F5-14278EF8C6C2}">
            <xm:f>ISERROR(IF(F125="",1,MATCH(F125,'Validacion (Uso SMA)'!$I$2:$I$21,0)))</xm:f>
            <x14:dxf>
              <fill>
                <patternFill>
                  <bgColor rgb="FFFFC000"/>
                </patternFill>
              </fill>
            </x14:dxf>
          </x14:cfRule>
          <xm:sqref>F125:F127</xm:sqref>
        </x14:conditionalFormatting>
        <x14:conditionalFormatting xmlns:xm="http://schemas.microsoft.com/office/excel/2006/main">
          <x14:cfRule type="expression" priority="58" id="{31A67CDA-DAE8-44FE-98B3-103E785E38FA}">
            <xm:f>ISERROR(IF(F128="",1,MATCH(F128,'Validacion (Uso SMA)'!$I$2:$I$21,0)))</xm:f>
            <x14:dxf>
              <fill>
                <patternFill>
                  <bgColor rgb="FFFFC000"/>
                </patternFill>
              </fill>
            </x14:dxf>
          </x14:cfRule>
          <xm:sqref>F128:F130</xm:sqref>
        </x14:conditionalFormatting>
        <x14:conditionalFormatting xmlns:xm="http://schemas.microsoft.com/office/excel/2006/main">
          <x14:cfRule type="expression" priority="57" id="{EB6B5E1E-9A53-4639-A2DB-BDC624936C1E}">
            <xm:f>ISERROR(IF(F131="",1,MATCH(F131,'Validacion (Uso SMA)'!$I$2:$I$21,0)))</xm:f>
            <x14:dxf>
              <fill>
                <patternFill>
                  <bgColor rgb="FFFFC000"/>
                </patternFill>
              </fill>
            </x14:dxf>
          </x14:cfRule>
          <xm:sqref>F131:F133</xm:sqref>
        </x14:conditionalFormatting>
        <x14:conditionalFormatting xmlns:xm="http://schemas.microsoft.com/office/excel/2006/main">
          <x14:cfRule type="expression" priority="56" id="{E215EAB5-74E2-4DAA-9CE7-2F74DA27D9AD}">
            <xm:f>ISERROR(IF(F134="",1,MATCH(F134,'Validacion (Uso SMA)'!$I$2:$I$21,0)))</xm:f>
            <x14:dxf>
              <fill>
                <patternFill>
                  <bgColor rgb="FFFFC000"/>
                </patternFill>
              </fill>
            </x14:dxf>
          </x14:cfRule>
          <xm:sqref>F134:F136</xm:sqref>
        </x14:conditionalFormatting>
        <x14:conditionalFormatting xmlns:xm="http://schemas.microsoft.com/office/excel/2006/main">
          <x14:cfRule type="expression" priority="55" id="{B5BD3F0A-3AAB-4B9A-8C9A-7E19FAEA91D9}">
            <xm:f>ISERROR(IF(F137="",1,MATCH(F137,'Validacion (Uso SMA)'!$I$2:$I$21,0)))</xm:f>
            <x14:dxf>
              <fill>
                <patternFill>
                  <bgColor rgb="FFFFC000"/>
                </patternFill>
              </fill>
            </x14:dxf>
          </x14:cfRule>
          <xm:sqref>F137:F139</xm:sqref>
        </x14:conditionalFormatting>
        <x14:conditionalFormatting xmlns:xm="http://schemas.microsoft.com/office/excel/2006/main">
          <x14:cfRule type="expression" priority="54" id="{B9870A70-4D2A-4D17-BD21-B98D5A7F010A}">
            <xm:f>ISERROR(IF(F140="",1,MATCH(F140,'Validacion (Uso SMA)'!$I$2:$I$21,0)))</xm:f>
            <x14:dxf>
              <fill>
                <patternFill>
                  <bgColor rgb="FFFFC000"/>
                </patternFill>
              </fill>
            </x14:dxf>
          </x14:cfRule>
          <xm:sqref>F140:F142</xm:sqref>
        </x14:conditionalFormatting>
        <x14:conditionalFormatting xmlns:xm="http://schemas.microsoft.com/office/excel/2006/main">
          <x14:cfRule type="expression" priority="53" id="{00EF6C52-8037-4139-A92E-E3A759780111}">
            <xm:f>ISERROR(IF(F143="",1,MATCH(F143,'Validacion (Uso SMA)'!$I$2:$I$21,0)))</xm:f>
            <x14:dxf>
              <fill>
                <patternFill>
                  <bgColor rgb="FFFFC000"/>
                </patternFill>
              </fill>
            </x14:dxf>
          </x14:cfRule>
          <xm:sqref>F143:F145</xm:sqref>
        </x14:conditionalFormatting>
        <x14:conditionalFormatting xmlns:xm="http://schemas.microsoft.com/office/excel/2006/main">
          <x14:cfRule type="expression" priority="52" id="{B41193E3-D699-432B-B866-805918714416}">
            <xm:f>ISERROR(IF(F146="",1,MATCH(F146,'Validacion (Uso SMA)'!$I$2:$I$21,0)))</xm:f>
            <x14:dxf>
              <fill>
                <patternFill>
                  <bgColor rgb="FFFFC000"/>
                </patternFill>
              </fill>
            </x14:dxf>
          </x14:cfRule>
          <xm:sqref>F146:F148</xm:sqref>
        </x14:conditionalFormatting>
        <x14:conditionalFormatting xmlns:xm="http://schemas.microsoft.com/office/excel/2006/main">
          <x14:cfRule type="expression" priority="51" id="{59C2B3CA-B7F9-4D8A-A7CA-5ECAC26A47A3}">
            <xm:f>ISERROR(IF(F149="",1,MATCH(F149,'Validacion (Uso SMA)'!$I$2:$I$21,0)))</xm:f>
            <x14:dxf>
              <fill>
                <patternFill>
                  <bgColor rgb="FFFFC000"/>
                </patternFill>
              </fill>
            </x14:dxf>
          </x14:cfRule>
          <xm:sqref>F149:F151</xm:sqref>
        </x14:conditionalFormatting>
        <x14:conditionalFormatting xmlns:xm="http://schemas.microsoft.com/office/excel/2006/main">
          <x14:cfRule type="expression" priority="50" id="{CD47646B-AEAF-4160-89E0-E42097E54C0B}">
            <xm:f>ISERROR(IF(F152="",1,MATCH(F152,'Validacion (Uso SMA)'!$I$2:$I$21,0)))</xm:f>
            <x14:dxf>
              <fill>
                <patternFill>
                  <bgColor rgb="FFFFC000"/>
                </patternFill>
              </fill>
            </x14:dxf>
          </x14:cfRule>
          <xm:sqref>F152:F154</xm:sqref>
        </x14:conditionalFormatting>
        <x14:conditionalFormatting xmlns:xm="http://schemas.microsoft.com/office/excel/2006/main">
          <x14:cfRule type="expression" priority="49" id="{570D4E20-08F7-403D-B305-AD7A4966063D}">
            <xm:f>ISERROR(IF(F155="",1,MATCH(F155,'Validacion (Uso SMA)'!$I$2:$I$21,0)))</xm:f>
            <x14:dxf>
              <fill>
                <patternFill>
                  <bgColor rgb="FFFFC000"/>
                </patternFill>
              </fill>
            </x14:dxf>
          </x14:cfRule>
          <xm:sqref>F155:F157</xm:sqref>
        </x14:conditionalFormatting>
        <x14:conditionalFormatting xmlns:xm="http://schemas.microsoft.com/office/excel/2006/main">
          <x14:cfRule type="expression" priority="48" id="{57506686-F1CD-44C3-AFE3-449C0ABADD97}">
            <xm:f>ISERROR(IF(F158="",1,MATCH(F158,'Validacion (Uso SMA)'!$I$2:$I$21,0)))</xm:f>
            <x14:dxf>
              <fill>
                <patternFill>
                  <bgColor rgb="FFFFC000"/>
                </patternFill>
              </fill>
            </x14:dxf>
          </x14:cfRule>
          <xm:sqref>F158:F160</xm:sqref>
        </x14:conditionalFormatting>
        <x14:conditionalFormatting xmlns:xm="http://schemas.microsoft.com/office/excel/2006/main">
          <x14:cfRule type="expression" priority="47" id="{6B111CA8-E127-47F4-A52A-AD25304F538B}">
            <xm:f>ISERROR(IF(F161="",1,MATCH(F161,'Validacion (Uso SMA)'!$I$2:$I$21,0)))</xm:f>
            <x14:dxf>
              <fill>
                <patternFill>
                  <bgColor rgb="FFFFC000"/>
                </patternFill>
              </fill>
            </x14:dxf>
          </x14:cfRule>
          <xm:sqref>F161:F163</xm:sqref>
        </x14:conditionalFormatting>
        <x14:conditionalFormatting xmlns:xm="http://schemas.microsoft.com/office/excel/2006/main">
          <x14:cfRule type="expression" priority="46" id="{7F805B14-F0B0-4045-B5A8-B9423F2AA929}">
            <xm:f>ISERROR(IF(F164="",1,MATCH(F164,'Validacion (Uso SMA)'!$I$2:$I$21,0)))</xm:f>
            <x14:dxf>
              <fill>
                <patternFill>
                  <bgColor rgb="FFFFC000"/>
                </patternFill>
              </fill>
            </x14:dxf>
          </x14:cfRule>
          <xm:sqref>F164:F166</xm:sqref>
        </x14:conditionalFormatting>
        <x14:conditionalFormatting xmlns:xm="http://schemas.microsoft.com/office/excel/2006/main">
          <x14:cfRule type="expression" priority="45" id="{29927C1B-7E81-4F94-B40E-1D7C691034A0}">
            <xm:f>ISERROR(IF(F167="",1,MATCH(F167,'Validacion (Uso SMA)'!$I$2:$I$21,0)))</xm:f>
            <x14:dxf>
              <fill>
                <patternFill>
                  <bgColor rgb="FFFFC000"/>
                </patternFill>
              </fill>
            </x14:dxf>
          </x14:cfRule>
          <xm:sqref>F167:F169</xm:sqref>
        </x14:conditionalFormatting>
        <x14:conditionalFormatting xmlns:xm="http://schemas.microsoft.com/office/excel/2006/main">
          <x14:cfRule type="expression" priority="44" id="{19436CBF-4614-4E50-A52D-9D737EF8C505}">
            <xm:f>ISERROR(IF(F170="",1,MATCH(F170,'Validacion (Uso SMA)'!$I$2:$I$21,0)))</xm:f>
            <x14:dxf>
              <fill>
                <patternFill>
                  <bgColor rgb="FFFFC000"/>
                </patternFill>
              </fill>
            </x14:dxf>
          </x14:cfRule>
          <xm:sqref>F170:F172</xm:sqref>
        </x14:conditionalFormatting>
        <x14:conditionalFormatting xmlns:xm="http://schemas.microsoft.com/office/excel/2006/main">
          <x14:cfRule type="expression" priority="43" id="{00BABC16-23A8-499E-8359-D48AE88F0214}">
            <xm:f>ISERROR(IF(F173="",1,MATCH(F173,'Validacion (Uso SMA)'!$I$2:$I$21,0)))</xm:f>
            <x14:dxf>
              <fill>
                <patternFill>
                  <bgColor rgb="FFFFC000"/>
                </patternFill>
              </fill>
            </x14:dxf>
          </x14:cfRule>
          <xm:sqref>F173:F175</xm:sqref>
        </x14:conditionalFormatting>
        <x14:conditionalFormatting xmlns:xm="http://schemas.microsoft.com/office/excel/2006/main">
          <x14:cfRule type="expression" priority="42" id="{4F099840-C883-425B-B9B3-3D92B8E92731}">
            <xm:f>ISERROR(IF(F176="",1,MATCH(F176,'Validacion (Uso SMA)'!$I$2:$I$21,0)))</xm:f>
            <x14:dxf>
              <fill>
                <patternFill>
                  <bgColor rgb="FFFFC000"/>
                </patternFill>
              </fill>
            </x14:dxf>
          </x14:cfRule>
          <xm:sqref>F176:F178</xm:sqref>
        </x14:conditionalFormatting>
        <x14:conditionalFormatting xmlns:xm="http://schemas.microsoft.com/office/excel/2006/main">
          <x14:cfRule type="expression" priority="41" id="{03A163C5-3FEB-4356-A151-252CEAAB2CFE}">
            <xm:f>ISERROR(IF(F179="",1,MATCH(F179,'Validacion (Uso SMA)'!$I$2:$I$21,0)))</xm:f>
            <x14:dxf>
              <fill>
                <patternFill>
                  <bgColor rgb="FFFFC000"/>
                </patternFill>
              </fill>
            </x14:dxf>
          </x14:cfRule>
          <xm:sqref>F179:F181</xm:sqref>
        </x14:conditionalFormatting>
        <x14:conditionalFormatting xmlns:xm="http://schemas.microsoft.com/office/excel/2006/main">
          <x14:cfRule type="expression" priority="40" id="{33328C66-4F01-4843-BC42-FD09D6B94386}">
            <xm:f>ISERROR(IF(F182="",1,MATCH(F182,'Validacion (Uso SMA)'!$I$2:$I$21,0)))</xm:f>
            <x14:dxf>
              <fill>
                <patternFill>
                  <bgColor rgb="FFFFC000"/>
                </patternFill>
              </fill>
            </x14:dxf>
          </x14:cfRule>
          <xm:sqref>F182:F184</xm:sqref>
        </x14:conditionalFormatting>
        <x14:conditionalFormatting xmlns:xm="http://schemas.microsoft.com/office/excel/2006/main">
          <x14:cfRule type="expression" priority="39" id="{2973AD15-5599-4A3B-8C37-C401FD248893}">
            <xm:f>ISERROR(IF(F185="",1,MATCH(F185,'Validacion (Uso SMA)'!$I$2:$I$21,0)))</xm:f>
            <x14:dxf>
              <fill>
                <patternFill>
                  <bgColor rgb="FFFFC000"/>
                </patternFill>
              </fill>
            </x14:dxf>
          </x14:cfRule>
          <xm:sqref>F185:F187</xm:sqref>
        </x14:conditionalFormatting>
        <x14:conditionalFormatting xmlns:xm="http://schemas.microsoft.com/office/excel/2006/main">
          <x14:cfRule type="expression" priority="38" id="{9A868CF1-BD17-4336-B6D6-C2E80DB6E8B0}">
            <xm:f>ISERROR(IF(F188="",1,MATCH(F188,'Validacion (Uso SMA)'!$I$2:$I$21,0)))</xm:f>
            <x14:dxf>
              <fill>
                <patternFill>
                  <bgColor rgb="FFFFC000"/>
                </patternFill>
              </fill>
            </x14:dxf>
          </x14:cfRule>
          <xm:sqref>F188:F190</xm:sqref>
        </x14:conditionalFormatting>
        <x14:conditionalFormatting xmlns:xm="http://schemas.microsoft.com/office/excel/2006/main">
          <x14:cfRule type="expression" priority="37" id="{8B508FDE-FCD2-43D7-9CBA-CC3A3B67858A}">
            <xm:f>ISERROR(IF(F191="",1,MATCH(F191,'Validacion (Uso SMA)'!$I$2:$I$21,0)))</xm:f>
            <x14:dxf>
              <fill>
                <patternFill>
                  <bgColor rgb="FFFFC000"/>
                </patternFill>
              </fill>
            </x14:dxf>
          </x14:cfRule>
          <xm:sqref>F191:F193</xm:sqref>
        </x14:conditionalFormatting>
        <x14:conditionalFormatting xmlns:xm="http://schemas.microsoft.com/office/excel/2006/main">
          <x14:cfRule type="expression" priority="36" id="{5B6E2E53-5148-4EEC-B258-A4115EC4877F}">
            <xm:f>ISERROR(IF(F194="",1,MATCH(F194,'Validacion (Uso SMA)'!$I$2:$I$21,0)))</xm:f>
            <x14:dxf>
              <fill>
                <patternFill>
                  <bgColor rgb="FFFFC000"/>
                </patternFill>
              </fill>
            </x14:dxf>
          </x14:cfRule>
          <xm:sqref>F194:F196</xm:sqref>
        </x14:conditionalFormatting>
        <x14:conditionalFormatting xmlns:xm="http://schemas.microsoft.com/office/excel/2006/main">
          <x14:cfRule type="expression" priority="35" id="{88B75D61-9C26-44E2-86F4-E292F07ED3C1}">
            <xm:f>ISERROR(IF(F197="",1,MATCH(F197,'Validacion (Uso SMA)'!$I$2:$I$21,0)))</xm:f>
            <x14:dxf>
              <fill>
                <patternFill>
                  <bgColor rgb="FFFFC000"/>
                </patternFill>
              </fill>
            </x14:dxf>
          </x14:cfRule>
          <xm:sqref>F197:F199</xm:sqref>
        </x14:conditionalFormatting>
        <x14:conditionalFormatting xmlns:xm="http://schemas.microsoft.com/office/excel/2006/main">
          <x14:cfRule type="expression" priority="34" id="{7176AE1F-675A-4334-BE43-31540B2E9213}">
            <xm:f>ISERROR(IF(F200="",1,MATCH(F200,'Validacion (Uso SMA)'!$I$2:$I$21,0)))</xm:f>
            <x14:dxf>
              <fill>
                <patternFill>
                  <bgColor rgb="FFFFC000"/>
                </patternFill>
              </fill>
            </x14:dxf>
          </x14:cfRule>
          <xm:sqref>F200:F202</xm:sqref>
        </x14:conditionalFormatting>
        <x14:conditionalFormatting xmlns:xm="http://schemas.microsoft.com/office/excel/2006/main">
          <x14:cfRule type="expression" priority="33" id="{6DC3B248-3223-4419-AEB2-85D902B66948}">
            <xm:f>ISERROR(IF(F203="",1,MATCH(F203,'Validacion (Uso SMA)'!$I$2:$I$21,0)))</xm:f>
            <x14:dxf>
              <fill>
                <patternFill>
                  <bgColor rgb="FFFFC000"/>
                </patternFill>
              </fill>
            </x14:dxf>
          </x14:cfRule>
          <xm:sqref>F203:F205</xm:sqref>
        </x14:conditionalFormatting>
        <x14:conditionalFormatting xmlns:xm="http://schemas.microsoft.com/office/excel/2006/main">
          <x14:cfRule type="expression" priority="32" id="{C764024B-FED3-4263-A9BF-4CEF34489673}">
            <xm:f>ISERROR(IF(F206="",1,MATCH(F206,'Validacion (Uso SMA)'!$I$2:$I$21,0)))</xm:f>
            <x14:dxf>
              <fill>
                <patternFill>
                  <bgColor rgb="FFFFC000"/>
                </patternFill>
              </fill>
            </x14:dxf>
          </x14:cfRule>
          <xm:sqref>F206:F208</xm:sqref>
        </x14:conditionalFormatting>
        <x14:conditionalFormatting xmlns:xm="http://schemas.microsoft.com/office/excel/2006/main">
          <x14:cfRule type="expression" priority="31" id="{4FB86C56-F0F6-40C7-BFF0-8EDEED6A3455}">
            <xm:f>ISERROR(IF(F209="",1,MATCH(F209,'Validacion (Uso SMA)'!$I$2:$I$21,0)))</xm:f>
            <x14:dxf>
              <fill>
                <patternFill>
                  <bgColor rgb="FFFFC000"/>
                </patternFill>
              </fill>
            </x14:dxf>
          </x14:cfRule>
          <xm:sqref>F209:F211</xm:sqref>
        </x14:conditionalFormatting>
        <x14:conditionalFormatting xmlns:xm="http://schemas.microsoft.com/office/excel/2006/main">
          <x14:cfRule type="expression" priority="30" id="{BEA7AE9F-B7C3-4999-8CBB-015CFC635DA9}">
            <xm:f>ISERROR(IF(F212="",1,MATCH(F212,'Validacion (Uso SMA)'!$I$2:$I$21,0)))</xm:f>
            <x14:dxf>
              <fill>
                <patternFill>
                  <bgColor rgb="FFFFC000"/>
                </patternFill>
              </fill>
            </x14:dxf>
          </x14:cfRule>
          <xm:sqref>F212:F214</xm:sqref>
        </x14:conditionalFormatting>
        <x14:conditionalFormatting xmlns:xm="http://schemas.microsoft.com/office/excel/2006/main">
          <x14:cfRule type="expression" priority="29" id="{C26F6015-4307-49B3-9652-AD8F7607A038}">
            <xm:f>ISERROR(IF(F215="",1,MATCH(F215,'Validacion (Uso SMA)'!$I$2:$I$21,0)))</xm:f>
            <x14:dxf>
              <fill>
                <patternFill>
                  <bgColor rgb="FFFFC000"/>
                </patternFill>
              </fill>
            </x14:dxf>
          </x14:cfRule>
          <xm:sqref>F215:F217</xm:sqref>
        </x14:conditionalFormatting>
        <x14:conditionalFormatting xmlns:xm="http://schemas.microsoft.com/office/excel/2006/main">
          <x14:cfRule type="expression" priority="28" id="{5B7B12B6-928D-4CFC-BA2B-F8B95EC16C95}">
            <xm:f>ISERROR(IF(F218="",1,MATCH(F218,'Validacion (Uso SMA)'!$I$2:$I$21,0)))</xm:f>
            <x14:dxf>
              <fill>
                <patternFill>
                  <bgColor rgb="FFFFC000"/>
                </patternFill>
              </fill>
            </x14:dxf>
          </x14:cfRule>
          <xm:sqref>F218:F220</xm:sqref>
        </x14:conditionalFormatting>
        <x14:conditionalFormatting xmlns:xm="http://schemas.microsoft.com/office/excel/2006/main">
          <x14:cfRule type="expression" priority="27" id="{0E42B1A4-7692-4B01-852E-E9B9BB3DA48E}">
            <xm:f>ISERROR(IF(F221="",1,MATCH(F221,'Validacion (Uso SMA)'!$I$2:$I$21,0)))</xm:f>
            <x14:dxf>
              <fill>
                <patternFill>
                  <bgColor rgb="FFFFC000"/>
                </patternFill>
              </fill>
            </x14:dxf>
          </x14:cfRule>
          <xm:sqref>F221:F223</xm:sqref>
        </x14:conditionalFormatting>
        <x14:conditionalFormatting xmlns:xm="http://schemas.microsoft.com/office/excel/2006/main">
          <x14:cfRule type="expression" priority="26" id="{F3776D86-9E06-4D6C-A26D-E517890E335B}">
            <xm:f>ISERROR(IF(F224="",1,MATCH(F224,'Validacion (Uso SMA)'!$I$2:$I$21,0)))</xm:f>
            <x14:dxf>
              <fill>
                <patternFill>
                  <bgColor rgb="FFFFC000"/>
                </patternFill>
              </fill>
            </x14:dxf>
          </x14:cfRule>
          <xm:sqref>F224:F226</xm:sqref>
        </x14:conditionalFormatting>
        <x14:conditionalFormatting xmlns:xm="http://schemas.microsoft.com/office/excel/2006/main">
          <x14:cfRule type="expression" priority="25" id="{08ABF807-E391-4DB2-B9A1-A9848C4007A3}">
            <xm:f>ISERROR(IF(F227="",1,MATCH(F227,'Validacion (Uso SMA)'!$I$2:$I$21,0)))</xm:f>
            <x14:dxf>
              <fill>
                <patternFill>
                  <bgColor rgb="FFFFC000"/>
                </patternFill>
              </fill>
            </x14:dxf>
          </x14:cfRule>
          <xm:sqref>F227:F229</xm:sqref>
        </x14:conditionalFormatting>
        <x14:conditionalFormatting xmlns:xm="http://schemas.microsoft.com/office/excel/2006/main">
          <x14:cfRule type="expression" priority="24" id="{B6A180A2-CDC0-4756-9248-724FDBD0E7B0}">
            <xm:f>ISERROR(IF(F230="",1,MATCH(F230,'Validacion (Uso SMA)'!$I$2:$I$21,0)))</xm:f>
            <x14:dxf>
              <fill>
                <patternFill>
                  <bgColor rgb="FFFFC000"/>
                </patternFill>
              </fill>
            </x14:dxf>
          </x14:cfRule>
          <xm:sqref>F230:F232</xm:sqref>
        </x14:conditionalFormatting>
        <x14:conditionalFormatting xmlns:xm="http://schemas.microsoft.com/office/excel/2006/main">
          <x14:cfRule type="expression" priority="23" id="{65018D93-7C0A-46F1-9E60-002400EF6EF2}">
            <xm:f>ISERROR(IF(F233="",1,MATCH(F233,'Validacion (Uso SMA)'!$I$2:$I$21,0)))</xm:f>
            <x14:dxf>
              <fill>
                <patternFill>
                  <bgColor rgb="FFFFC000"/>
                </patternFill>
              </fill>
            </x14:dxf>
          </x14:cfRule>
          <xm:sqref>F233:F235</xm:sqref>
        </x14:conditionalFormatting>
        <x14:conditionalFormatting xmlns:xm="http://schemas.microsoft.com/office/excel/2006/main">
          <x14:cfRule type="expression" priority="22" id="{5C5FADC5-39A5-43A4-88CE-40D203BA6880}">
            <xm:f>ISERROR(IF(F236="",1,MATCH(F236,'Validacion (Uso SMA)'!$I$2:$I$21,0)))</xm:f>
            <x14:dxf>
              <fill>
                <patternFill>
                  <bgColor rgb="FFFFC000"/>
                </patternFill>
              </fill>
            </x14:dxf>
          </x14:cfRule>
          <xm:sqref>F236:F238</xm:sqref>
        </x14:conditionalFormatting>
        <x14:conditionalFormatting xmlns:xm="http://schemas.microsoft.com/office/excel/2006/main">
          <x14:cfRule type="expression" priority="21" id="{3A534AED-130E-4B51-8F2E-6B931E8C408C}">
            <xm:f>ISERROR(IF(F239="",1,MATCH(F239,'Validacion (Uso SMA)'!$I$2:$I$21,0)))</xm:f>
            <x14:dxf>
              <fill>
                <patternFill>
                  <bgColor rgb="FFFFC000"/>
                </patternFill>
              </fill>
            </x14:dxf>
          </x14:cfRule>
          <xm:sqref>F239:F241</xm:sqref>
        </x14:conditionalFormatting>
        <x14:conditionalFormatting xmlns:xm="http://schemas.microsoft.com/office/excel/2006/main">
          <x14:cfRule type="expression" priority="20" id="{27917AAB-1D93-4A0E-A19F-33C4F0EA32CD}">
            <xm:f>ISERROR(IF(F242="",1,MATCH(F242,'Validacion (Uso SMA)'!$I$2:$I$21,0)))</xm:f>
            <x14:dxf>
              <fill>
                <patternFill>
                  <bgColor rgb="FFFFC000"/>
                </patternFill>
              </fill>
            </x14:dxf>
          </x14:cfRule>
          <xm:sqref>F242:F244</xm:sqref>
        </x14:conditionalFormatting>
        <x14:conditionalFormatting xmlns:xm="http://schemas.microsoft.com/office/excel/2006/main">
          <x14:cfRule type="expression" priority="19" id="{05AAAC32-EB8D-40B0-B8C7-73D83FDBD603}">
            <xm:f>ISERROR(IF(F245="",1,MATCH(F245,'Validacion (Uso SMA)'!$I$2:$I$21,0)))</xm:f>
            <x14:dxf>
              <fill>
                <patternFill>
                  <bgColor rgb="FFFFC000"/>
                </patternFill>
              </fill>
            </x14:dxf>
          </x14:cfRule>
          <xm:sqref>F245:F247</xm:sqref>
        </x14:conditionalFormatting>
        <x14:conditionalFormatting xmlns:xm="http://schemas.microsoft.com/office/excel/2006/main">
          <x14:cfRule type="expression" priority="18" id="{269860FA-3924-4681-A611-C62E397BC685}">
            <xm:f>ISERROR(IF(F248="",1,MATCH(F248,'Validacion (Uso SMA)'!$I$2:$I$21,0)))</xm:f>
            <x14:dxf>
              <fill>
                <patternFill>
                  <bgColor rgb="FFFFC000"/>
                </patternFill>
              </fill>
            </x14:dxf>
          </x14:cfRule>
          <xm:sqref>F248:F250</xm:sqref>
        </x14:conditionalFormatting>
        <x14:conditionalFormatting xmlns:xm="http://schemas.microsoft.com/office/excel/2006/main">
          <x14:cfRule type="expression" priority="17" id="{9807A311-E668-43FF-BB7C-163FF4601C50}">
            <xm:f>ISERROR(IF(F251="",1,MATCH(F251,'Validacion (Uso SMA)'!$I$2:$I$21,0)))</xm:f>
            <x14:dxf>
              <fill>
                <patternFill>
                  <bgColor rgb="FFFFC000"/>
                </patternFill>
              </fill>
            </x14:dxf>
          </x14:cfRule>
          <xm:sqref>F251:F253</xm:sqref>
        </x14:conditionalFormatting>
        <x14:conditionalFormatting xmlns:xm="http://schemas.microsoft.com/office/excel/2006/main">
          <x14:cfRule type="expression" priority="16" id="{7D28C99D-DC23-494A-AF21-B4A607A2E225}">
            <xm:f>ISERROR(IF(F254="",1,MATCH(F254,'Validacion (Uso SMA)'!$I$2:$I$21,0)))</xm:f>
            <x14:dxf>
              <fill>
                <patternFill>
                  <bgColor rgb="FFFFC000"/>
                </patternFill>
              </fill>
            </x14:dxf>
          </x14:cfRule>
          <xm:sqref>F254:F256</xm:sqref>
        </x14:conditionalFormatting>
        <x14:conditionalFormatting xmlns:xm="http://schemas.microsoft.com/office/excel/2006/main">
          <x14:cfRule type="expression" priority="15" id="{E4CD7339-59D8-4C59-8634-9149AE89F069}">
            <xm:f>ISERROR(IF(F257="",1,MATCH(F257,'Validacion (Uso SMA)'!$I$2:$I$21,0)))</xm:f>
            <x14:dxf>
              <fill>
                <patternFill>
                  <bgColor rgb="FFFFC000"/>
                </patternFill>
              </fill>
            </x14:dxf>
          </x14:cfRule>
          <xm:sqref>F257:F259</xm:sqref>
        </x14:conditionalFormatting>
        <x14:conditionalFormatting xmlns:xm="http://schemas.microsoft.com/office/excel/2006/main">
          <x14:cfRule type="expression" priority="14" id="{4AA66EF4-3453-42E1-A490-E246E9D78611}">
            <xm:f>ISERROR(IF(F260="",1,MATCH(F260,'Validacion (Uso SMA)'!$I$2:$I$21,0)))</xm:f>
            <x14:dxf>
              <fill>
                <patternFill>
                  <bgColor rgb="FFFFC000"/>
                </patternFill>
              </fill>
            </x14:dxf>
          </x14:cfRule>
          <xm:sqref>F260:F262</xm:sqref>
        </x14:conditionalFormatting>
        <x14:conditionalFormatting xmlns:xm="http://schemas.microsoft.com/office/excel/2006/main">
          <x14:cfRule type="expression" priority="13" id="{5F1368D4-4901-4225-AFCC-88BBF3F23D20}">
            <xm:f>ISERROR(IF(F263="",1,MATCH(F263,'Validacion (Uso SMA)'!$I$2:$I$21,0)))</xm:f>
            <x14:dxf>
              <fill>
                <patternFill>
                  <bgColor rgb="FFFFC000"/>
                </patternFill>
              </fill>
            </x14:dxf>
          </x14:cfRule>
          <xm:sqref>F263:F265</xm:sqref>
        </x14:conditionalFormatting>
        <x14:conditionalFormatting xmlns:xm="http://schemas.microsoft.com/office/excel/2006/main">
          <x14:cfRule type="expression" priority="12" id="{ED2730FA-0C32-4B3D-831B-0C158DE535BE}">
            <xm:f>ISERROR(IF(F266="",1,MATCH(F266,'Validacion (Uso SMA)'!$I$2:$I$21,0)))</xm:f>
            <x14:dxf>
              <fill>
                <patternFill>
                  <bgColor rgb="FFFFC000"/>
                </patternFill>
              </fill>
            </x14:dxf>
          </x14:cfRule>
          <xm:sqref>F266:F268</xm:sqref>
        </x14:conditionalFormatting>
        <x14:conditionalFormatting xmlns:xm="http://schemas.microsoft.com/office/excel/2006/main">
          <x14:cfRule type="expression" priority="11" id="{D6811E1E-616B-494C-BCA3-9DC066D95154}">
            <xm:f>ISERROR(IF(F269="",1,MATCH(F269,'Validacion (Uso SMA)'!$I$2:$I$21,0)))</xm:f>
            <x14:dxf>
              <fill>
                <patternFill>
                  <bgColor rgb="FFFFC000"/>
                </patternFill>
              </fill>
            </x14:dxf>
          </x14:cfRule>
          <xm:sqref>F269:F271</xm:sqref>
        </x14:conditionalFormatting>
        <x14:conditionalFormatting xmlns:xm="http://schemas.microsoft.com/office/excel/2006/main">
          <x14:cfRule type="expression" priority="10" id="{3D7370BF-FEF0-4734-9596-AC05A4064E33}">
            <xm:f>ISERROR(IF(F272="",1,MATCH(F272,'Validacion (Uso SMA)'!$I$2:$I$21,0)))</xm:f>
            <x14:dxf>
              <fill>
                <patternFill>
                  <bgColor rgb="FFFFC000"/>
                </patternFill>
              </fill>
            </x14:dxf>
          </x14:cfRule>
          <xm:sqref>F272:F274</xm:sqref>
        </x14:conditionalFormatting>
        <x14:conditionalFormatting xmlns:xm="http://schemas.microsoft.com/office/excel/2006/main">
          <x14:cfRule type="expression" priority="9" id="{901ABD57-7E76-468C-8C5A-70AF9EB4D207}">
            <xm:f>ISERROR(IF(F275="",1,MATCH(F275,'Validacion (Uso SMA)'!$I$2:$I$21,0)))</xm:f>
            <x14:dxf>
              <fill>
                <patternFill>
                  <bgColor rgb="FFFFC000"/>
                </patternFill>
              </fill>
            </x14:dxf>
          </x14:cfRule>
          <xm:sqref>F275:F277</xm:sqref>
        </x14:conditionalFormatting>
        <x14:conditionalFormatting xmlns:xm="http://schemas.microsoft.com/office/excel/2006/main">
          <x14:cfRule type="expression" priority="8" id="{434019DD-A500-4C41-ABC7-D8E47F5EE185}">
            <xm:f>ISERROR(IF(F278="",1,MATCH(F278,'Validacion (Uso SMA)'!$I$2:$I$21,0)))</xm:f>
            <x14:dxf>
              <fill>
                <patternFill>
                  <bgColor rgb="FFFFC000"/>
                </patternFill>
              </fill>
            </x14:dxf>
          </x14:cfRule>
          <xm:sqref>F278:F280</xm:sqref>
        </x14:conditionalFormatting>
        <x14:conditionalFormatting xmlns:xm="http://schemas.microsoft.com/office/excel/2006/main">
          <x14:cfRule type="expression" priority="7" id="{8A7F4C0A-ED8D-4E27-8566-10B15E2E46FB}">
            <xm:f>ISERROR(IF(F281="",1,MATCH(F281,'Validacion (Uso SMA)'!$I$2:$I$21,0)))</xm:f>
            <x14:dxf>
              <fill>
                <patternFill>
                  <bgColor rgb="FFFFC000"/>
                </patternFill>
              </fill>
            </x14:dxf>
          </x14:cfRule>
          <xm:sqref>F281:F283</xm:sqref>
        </x14:conditionalFormatting>
        <x14:conditionalFormatting xmlns:xm="http://schemas.microsoft.com/office/excel/2006/main">
          <x14:cfRule type="expression" priority="6" id="{7712926E-042D-4DC9-9F2E-9F3C3F4736CD}">
            <xm:f>ISERROR(IF(F284="",1,MATCH(F284,'Validacion (Uso SMA)'!$I$2:$I$21,0)))</xm:f>
            <x14:dxf>
              <fill>
                <patternFill>
                  <bgColor rgb="FFFFC000"/>
                </patternFill>
              </fill>
            </x14:dxf>
          </x14:cfRule>
          <xm:sqref>F284:F286</xm:sqref>
        </x14:conditionalFormatting>
        <x14:conditionalFormatting xmlns:xm="http://schemas.microsoft.com/office/excel/2006/main">
          <x14:cfRule type="expression" priority="5" id="{2782F240-2C6C-46DE-888F-093EB0CF9AAB}">
            <xm:f>ISERROR(IF(F287="",1,MATCH(F287,'Validacion (Uso SMA)'!$I$2:$I$21,0)))</xm:f>
            <x14:dxf>
              <fill>
                <patternFill>
                  <bgColor rgb="FFFFC000"/>
                </patternFill>
              </fill>
            </x14:dxf>
          </x14:cfRule>
          <xm:sqref>F287:F289</xm:sqref>
        </x14:conditionalFormatting>
        <x14:conditionalFormatting xmlns:xm="http://schemas.microsoft.com/office/excel/2006/main">
          <x14:cfRule type="expression" priority="4" id="{3574D6C2-A003-48B8-AAAE-E061A0B2C5EE}">
            <xm:f>ISERROR(IF(F290="",1,MATCH(F290,'Validacion (Uso SMA)'!$I$2:$I$21,0)))</xm:f>
            <x14:dxf>
              <fill>
                <patternFill>
                  <bgColor rgb="FFFFC000"/>
                </patternFill>
              </fill>
            </x14:dxf>
          </x14:cfRule>
          <xm:sqref>F290:F292</xm:sqref>
        </x14:conditionalFormatting>
        <x14:conditionalFormatting xmlns:xm="http://schemas.microsoft.com/office/excel/2006/main">
          <x14:cfRule type="expression" priority="3" id="{FE16F561-8967-4F7C-A738-9A8857D20552}">
            <xm:f>ISERROR(IF(F293="",1,MATCH(F293,'Validacion (Uso SMA)'!$I$2:$I$21,0)))</xm:f>
            <x14:dxf>
              <fill>
                <patternFill>
                  <bgColor rgb="FFFFC000"/>
                </patternFill>
              </fill>
            </x14:dxf>
          </x14:cfRule>
          <xm:sqref>F293:F295</xm:sqref>
        </x14:conditionalFormatting>
        <x14:conditionalFormatting xmlns:xm="http://schemas.microsoft.com/office/excel/2006/main">
          <x14:cfRule type="expression" priority="2" id="{B6B34569-7AD4-4293-8A4C-14FE7FC147C6}">
            <xm:f>ISERROR(IF(F296="",1,MATCH(F296,'Validacion (Uso SMA)'!$I$2:$I$21,0)))</xm:f>
            <x14:dxf>
              <fill>
                <patternFill>
                  <bgColor rgb="FFFFC000"/>
                </patternFill>
              </fill>
            </x14:dxf>
          </x14:cfRule>
          <xm:sqref>F296:F298</xm:sqref>
        </x14:conditionalFormatting>
        <x14:conditionalFormatting xmlns:xm="http://schemas.microsoft.com/office/excel/2006/main">
          <x14:cfRule type="expression" priority="1" id="{79656F19-ACA7-4AA3-B490-B6A9F8FDF76D}">
            <xm:f>ISERROR(IF(F299="",1,MATCH(F299,'Validacion (Uso SMA)'!$I$2:$I$21,0)))</xm:f>
            <x14:dxf>
              <fill>
                <patternFill>
                  <bgColor rgb="FFFFC000"/>
                </patternFill>
              </fill>
            </x14:dxf>
          </x14:cfRule>
          <xm:sqref>F299:F301</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xr:uid="{00000000-0002-0000-0300-000001000000}">
          <x14:formula1>
            <xm:f>'Validacion (Uso SMA)'!$A$2:$A$4</xm:f>
          </x14:formula1>
          <xm:sqref>B1</xm:sqref>
        </x14:dataValidation>
        <x14:dataValidation type="list" allowBlank="1" showInputMessage="1" xr:uid="{00000000-0002-0000-0300-000002000000}">
          <x14:formula1>
            <xm:f>'Validacion (Uso SMA)'!$I$2:$I$4</xm:f>
          </x14:formula1>
          <xm:sqref>F1</xm:sqref>
        </x14:dataValidation>
        <x14:dataValidation type="list" allowBlank="1" showInputMessage="1" showErrorMessage="1" xr:uid="{00000000-0002-0000-0300-000003000000}">
          <x14:formula1>
            <xm:f>'Validacion (Uso SMA)'!$A$2:$A$4</xm:f>
          </x14:formula1>
          <xm:sqref>B2:B1048576</xm:sqref>
        </x14:dataValidation>
        <x14:dataValidation type="list" allowBlank="1" showInputMessage="1" showErrorMessage="1" xr:uid="{00000000-0002-0000-0300-000004000000}">
          <x14:formula1>
            <xm:f>'Validacion (Uso SMA)'!$I$2:$I$4</xm:f>
          </x14:formula1>
          <xm:sqref>F2:F1048576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2464"/>
  <sheetViews>
    <sheetView tabSelected="1" zoomScaleNormal="100" workbookViewId="0">
      <pane ySplit="1" topLeftCell="A2" activePane="bottomLeft" state="frozen"/>
      <selection pane="bottomLeft" activeCell="F3" sqref="F3"/>
    </sheetView>
  </sheetViews>
  <sheetFormatPr baseColWidth="10" defaultRowHeight="15" x14ac:dyDescent="0.25"/>
  <cols>
    <col min="1" max="1" width="18.140625" bestFit="1" customWidth="1"/>
    <col min="2" max="2" width="56.5703125" style="20" bestFit="1" customWidth="1"/>
    <col min="3" max="3" width="14.42578125" style="29" bestFit="1" customWidth="1"/>
    <col min="4" max="4" width="21" style="7" bestFit="1" customWidth="1"/>
    <col min="5" max="5" width="23.5703125" style="14" bestFit="1" customWidth="1"/>
    <col min="6" max="6" width="15.5703125" bestFit="1" customWidth="1"/>
    <col min="7" max="7" width="16.42578125" bestFit="1" customWidth="1"/>
    <col min="8" max="8" width="16.5703125" bestFit="1" customWidth="1"/>
    <col min="9" max="9" width="14" style="7" customWidth="1"/>
    <col min="10" max="10" width="22.5703125" bestFit="1" customWidth="1"/>
    <col min="11" max="11" width="107.85546875" style="23" customWidth="1"/>
    <col min="12" max="12" width="11.42578125" style="12"/>
  </cols>
  <sheetData>
    <row r="1" spans="1:12" x14ac:dyDescent="0.25">
      <c r="A1" s="37" t="s">
        <v>55</v>
      </c>
      <c r="B1" s="38" t="s">
        <v>3</v>
      </c>
      <c r="C1" s="39" t="s">
        <v>20</v>
      </c>
      <c r="D1" s="37" t="s">
        <v>14</v>
      </c>
      <c r="E1" s="40" t="s">
        <v>15</v>
      </c>
      <c r="F1" s="37" t="s">
        <v>5</v>
      </c>
      <c r="G1" s="37" t="s">
        <v>6</v>
      </c>
      <c r="H1" s="37" t="s">
        <v>9</v>
      </c>
      <c r="I1" s="40" t="s">
        <v>36</v>
      </c>
      <c r="J1" s="40" t="s">
        <v>37</v>
      </c>
      <c r="K1" s="41" t="s">
        <v>0</v>
      </c>
      <c r="L1" s="11"/>
    </row>
    <row r="2" spans="1:12" x14ac:dyDescent="0.25">
      <c r="A2" s="47" t="s">
        <v>76</v>
      </c>
      <c r="B2" s="46" t="s">
        <v>54</v>
      </c>
      <c r="C2" s="50">
        <v>2</v>
      </c>
      <c r="D2" s="44">
        <v>44562</v>
      </c>
      <c r="E2" s="48">
        <v>44926</v>
      </c>
      <c r="F2" s="49">
        <v>20.399999999999999</v>
      </c>
      <c r="G2" s="51"/>
      <c r="H2" s="59" t="s">
        <v>52</v>
      </c>
      <c r="I2" s="7" t="s">
        <v>42</v>
      </c>
      <c r="J2" s="58" t="s">
        <v>1</v>
      </c>
      <c r="K2" s="60" t="s">
        <v>106</v>
      </c>
    </row>
    <row r="3" spans="1:12" x14ac:dyDescent="0.25">
      <c r="A3" s="47" t="s">
        <v>77</v>
      </c>
      <c r="B3" s="46" t="s">
        <v>54</v>
      </c>
      <c r="C3" s="50">
        <v>2</v>
      </c>
      <c r="D3" s="44">
        <v>44562</v>
      </c>
      <c r="E3" s="48">
        <v>44926</v>
      </c>
      <c r="F3" s="49">
        <v>19.2</v>
      </c>
      <c r="G3" s="51"/>
      <c r="H3" s="59" t="s">
        <v>52</v>
      </c>
      <c r="I3" s="7" t="s">
        <v>42</v>
      </c>
      <c r="J3" s="58" t="s">
        <v>1</v>
      </c>
      <c r="K3" s="60" t="s">
        <v>106</v>
      </c>
    </row>
    <row r="4" spans="1:12" x14ac:dyDescent="0.25">
      <c r="A4" s="47" t="s">
        <v>94</v>
      </c>
      <c r="B4" s="46" t="s">
        <v>54</v>
      </c>
      <c r="C4" s="50">
        <v>2</v>
      </c>
      <c r="D4" s="57" t="s">
        <v>105</v>
      </c>
      <c r="E4" s="57" t="s">
        <v>105</v>
      </c>
      <c r="F4" s="57" t="s">
        <v>105</v>
      </c>
      <c r="G4" s="57" t="s">
        <v>105</v>
      </c>
      <c r="H4" s="59" t="s">
        <v>52</v>
      </c>
      <c r="I4" s="57" t="s">
        <v>105</v>
      </c>
      <c r="J4" s="12" t="s">
        <v>1</v>
      </c>
    </row>
    <row r="5" spans="1:12" x14ac:dyDescent="0.25">
      <c r="A5" s="47" t="s">
        <v>95</v>
      </c>
      <c r="B5" s="46" t="s">
        <v>54</v>
      </c>
      <c r="C5" s="50">
        <v>2</v>
      </c>
      <c r="D5" s="57" t="s">
        <v>105</v>
      </c>
      <c r="E5" s="57" t="s">
        <v>105</v>
      </c>
      <c r="F5" s="57" t="s">
        <v>105</v>
      </c>
      <c r="G5" s="57" t="s">
        <v>105</v>
      </c>
      <c r="H5" s="59" t="s">
        <v>52</v>
      </c>
      <c r="I5" s="57" t="s">
        <v>105</v>
      </c>
      <c r="J5" s="56" t="s">
        <v>1</v>
      </c>
    </row>
    <row r="6" spans="1:12" x14ac:dyDescent="0.25">
      <c r="A6" s="47" t="s">
        <v>96</v>
      </c>
      <c r="B6" s="46" t="s">
        <v>54</v>
      </c>
      <c r="C6" s="50">
        <v>2</v>
      </c>
      <c r="D6" s="57" t="s">
        <v>105</v>
      </c>
      <c r="E6" s="57" t="s">
        <v>105</v>
      </c>
      <c r="F6" s="57" t="s">
        <v>105</v>
      </c>
      <c r="G6" s="57" t="s">
        <v>105</v>
      </c>
      <c r="H6" s="59" t="s">
        <v>52</v>
      </c>
      <c r="I6" s="57" t="s">
        <v>105</v>
      </c>
      <c r="J6" s="56" t="s">
        <v>1</v>
      </c>
    </row>
    <row r="7" spans="1:12" x14ac:dyDescent="0.25">
      <c r="A7" s="47" t="s">
        <v>97</v>
      </c>
      <c r="B7" s="46" t="s">
        <v>54</v>
      </c>
      <c r="C7" s="50">
        <v>2</v>
      </c>
      <c r="D7" s="57" t="s">
        <v>105</v>
      </c>
      <c r="E7" s="57" t="s">
        <v>105</v>
      </c>
      <c r="F7" s="57" t="s">
        <v>105</v>
      </c>
      <c r="G7" s="57" t="s">
        <v>105</v>
      </c>
      <c r="H7" s="59" t="s">
        <v>52</v>
      </c>
      <c r="I7" s="57" t="s">
        <v>105</v>
      </c>
      <c r="J7" s="56" t="s">
        <v>1</v>
      </c>
    </row>
    <row r="8" spans="1:12" x14ac:dyDescent="0.25">
      <c r="A8" s="47" t="s">
        <v>98</v>
      </c>
      <c r="B8" s="46" t="s">
        <v>54</v>
      </c>
      <c r="C8" s="50">
        <v>2</v>
      </c>
      <c r="D8" s="57" t="s">
        <v>105</v>
      </c>
      <c r="E8" s="57" t="s">
        <v>105</v>
      </c>
      <c r="F8" s="57" t="s">
        <v>105</v>
      </c>
      <c r="G8" s="57" t="s">
        <v>105</v>
      </c>
      <c r="H8" s="59" t="s">
        <v>52</v>
      </c>
      <c r="I8" s="57" t="s">
        <v>105</v>
      </c>
      <c r="J8" s="56" t="s">
        <v>1</v>
      </c>
    </row>
    <row r="9" spans="1:12" x14ac:dyDescent="0.25">
      <c r="A9" s="47" t="s">
        <v>99</v>
      </c>
      <c r="B9" s="46" t="s">
        <v>54</v>
      </c>
      <c r="C9" s="50">
        <v>2</v>
      </c>
      <c r="D9" s="57" t="s">
        <v>105</v>
      </c>
      <c r="E9" s="57" t="s">
        <v>105</v>
      </c>
      <c r="F9" s="57" t="s">
        <v>105</v>
      </c>
      <c r="G9" s="57" t="s">
        <v>105</v>
      </c>
      <c r="H9" s="59" t="s">
        <v>52</v>
      </c>
      <c r="I9" s="57" t="s">
        <v>105</v>
      </c>
      <c r="J9" s="56" t="s">
        <v>1</v>
      </c>
    </row>
    <row r="10" spans="1:12" x14ac:dyDescent="0.25">
      <c r="A10" s="47" t="s">
        <v>100</v>
      </c>
      <c r="B10" s="46" t="s">
        <v>54</v>
      </c>
      <c r="C10" s="50">
        <v>2</v>
      </c>
      <c r="D10" s="57" t="s">
        <v>105</v>
      </c>
      <c r="E10" s="57" t="s">
        <v>105</v>
      </c>
      <c r="F10" s="57" t="s">
        <v>105</v>
      </c>
      <c r="G10" s="57" t="s">
        <v>105</v>
      </c>
      <c r="H10" s="59" t="s">
        <v>52</v>
      </c>
      <c r="I10" s="57" t="s">
        <v>105</v>
      </c>
      <c r="J10" s="56" t="s">
        <v>1</v>
      </c>
    </row>
    <row r="11" spans="1:12" x14ac:dyDescent="0.25">
      <c r="A11" s="47" t="s">
        <v>91</v>
      </c>
      <c r="B11" s="46" t="s">
        <v>54</v>
      </c>
      <c r="C11" s="50">
        <v>2</v>
      </c>
      <c r="D11" s="57" t="s">
        <v>105</v>
      </c>
      <c r="E11" s="57" t="s">
        <v>105</v>
      </c>
      <c r="F11" s="57" t="s">
        <v>105</v>
      </c>
      <c r="G11" s="57" t="s">
        <v>105</v>
      </c>
      <c r="H11" s="59" t="s">
        <v>52</v>
      </c>
      <c r="I11" s="57" t="s">
        <v>105</v>
      </c>
      <c r="J11" s="56" t="s">
        <v>1</v>
      </c>
    </row>
    <row r="12" spans="1:12" x14ac:dyDescent="0.25">
      <c r="A12" s="47" t="s">
        <v>92</v>
      </c>
      <c r="B12" s="46" t="s">
        <v>54</v>
      </c>
      <c r="C12" s="50">
        <v>2</v>
      </c>
      <c r="D12" s="57" t="s">
        <v>105</v>
      </c>
      <c r="E12" s="57" t="s">
        <v>105</v>
      </c>
      <c r="F12" s="57" t="s">
        <v>105</v>
      </c>
      <c r="G12" s="57" t="s">
        <v>105</v>
      </c>
      <c r="H12" s="59" t="s">
        <v>52</v>
      </c>
      <c r="I12" s="57" t="s">
        <v>105</v>
      </c>
      <c r="J12" s="56" t="s">
        <v>1</v>
      </c>
    </row>
    <row r="13" spans="1:12" x14ac:dyDescent="0.25">
      <c r="A13" s="47" t="s">
        <v>83</v>
      </c>
      <c r="B13" s="46" t="s">
        <v>54</v>
      </c>
      <c r="C13" s="50">
        <v>2</v>
      </c>
      <c r="D13" s="57" t="s">
        <v>105</v>
      </c>
      <c r="E13" s="57" t="s">
        <v>105</v>
      </c>
      <c r="F13" s="57" t="s">
        <v>105</v>
      </c>
      <c r="G13" s="57" t="s">
        <v>105</v>
      </c>
      <c r="H13" s="59" t="s">
        <v>52</v>
      </c>
      <c r="I13" s="57" t="s">
        <v>105</v>
      </c>
      <c r="J13" s="56" t="s">
        <v>1</v>
      </c>
    </row>
    <row r="14" spans="1:12" x14ac:dyDescent="0.25">
      <c r="A14" s="47" t="s">
        <v>84</v>
      </c>
      <c r="B14" s="46" t="s">
        <v>54</v>
      </c>
      <c r="C14" s="50">
        <v>2</v>
      </c>
      <c r="D14" s="57" t="s">
        <v>105</v>
      </c>
      <c r="E14" s="57" t="s">
        <v>105</v>
      </c>
      <c r="F14" s="57" t="s">
        <v>105</v>
      </c>
      <c r="G14" s="57" t="s">
        <v>105</v>
      </c>
      <c r="H14" s="59" t="s">
        <v>52</v>
      </c>
      <c r="I14" s="57" t="s">
        <v>105</v>
      </c>
      <c r="J14" s="56" t="s">
        <v>1</v>
      </c>
    </row>
    <row r="15" spans="1:12" x14ac:dyDescent="0.25">
      <c r="A15" s="47" t="s">
        <v>85</v>
      </c>
      <c r="B15" s="46" t="s">
        <v>54</v>
      </c>
      <c r="C15" s="50">
        <v>2</v>
      </c>
      <c r="D15" s="57" t="s">
        <v>105</v>
      </c>
      <c r="E15" s="57" t="s">
        <v>105</v>
      </c>
      <c r="F15" s="57" t="s">
        <v>105</v>
      </c>
      <c r="G15" s="57" t="s">
        <v>105</v>
      </c>
      <c r="H15" s="59" t="s">
        <v>52</v>
      </c>
      <c r="I15" s="57" t="s">
        <v>105</v>
      </c>
      <c r="J15" s="56" t="s">
        <v>1</v>
      </c>
    </row>
    <row r="16" spans="1:12" x14ac:dyDescent="0.25">
      <c r="A16" s="47" t="s">
        <v>86</v>
      </c>
      <c r="B16" s="46" t="s">
        <v>54</v>
      </c>
      <c r="C16" s="50">
        <v>2</v>
      </c>
      <c r="D16" s="57" t="s">
        <v>105</v>
      </c>
      <c r="E16" s="57" t="s">
        <v>105</v>
      </c>
      <c r="F16" s="57" t="s">
        <v>105</v>
      </c>
      <c r="G16" s="57" t="s">
        <v>105</v>
      </c>
      <c r="H16" s="59" t="s">
        <v>52</v>
      </c>
      <c r="I16" s="57" t="s">
        <v>105</v>
      </c>
      <c r="J16" s="56" t="s">
        <v>1</v>
      </c>
    </row>
    <row r="17" spans="1:10" x14ac:dyDescent="0.25">
      <c r="A17" s="47" t="s">
        <v>87</v>
      </c>
      <c r="B17" s="46" t="s">
        <v>54</v>
      </c>
      <c r="C17" s="50">
        <v>2</v>
      </c>
      <c r="D17" s="57" t="s">
        <v>105</v>
      </c>
      <c r="E17" s="57" t="s">
        <v>105</v>
      </c>
      <c r="F17" s="57" t="s">
        <v>105</v>
      </c>
      <c r="G17" s="57" t="s">
        <v>105</v>
      </c>
      <c r="H17" s="59" t="s">
        <v>52</v>
      </c>
      <c r="I17" s="57" t="s">
        <v>105</v>
      </c>
      <c r="J17" s="56" t="s">
        <v>1</v>
      </c>
    </row>
    <row r="18" spans="1:10" x14ac:dyDescent="0.25">
      <c r="A18" s="47" t="s">
        <v>90</v>
      </c>
      <c r="B18" s="46" t="s">
        <v>54</v>
      </c>
      <c r="C18" s="50">
        <v>2</v>
      </c>
      <c r="D18" s="57" t="s">
        <v>105</v>
      </c>
      <c r="E18" s="57" t="s">
        <v>105</v>
      </c>
      <c r="F18" s="57" t="s">
        <v>105</v>
      </c>
      <c r="G18" s="57" t="s">
        <v>105</v>
      </c>
      <c r="H18" s="59" t="s">
        <v>52</v>
      </c>
      <c r="I18" s="57" t="s">
        <v>105</v>
      </c>
      <c r="J18" s="56" t="s">
        <v>1</v>
      </c>
    </row>
    <row r="19" spans="1:10" x14ac:dyDescent="0.25">
      <c r="A19" s="47" t="s">
        <v>88</v>
      </c>
      <c r="B19" s="46" t="s">
        <v>54</v>
      </c>
      <c r="C19" s="50">
        <v>2</v>
      </c>
      <c r="D19" s="57" t="s">
        <v>105</v>
      </c>
      <c r="E19" s="57" t="s">
        <v>105</v>
      </c>
      <c r="F19" s="57" t="s">
        <v>105</v>
      </c>
      <c r="G19" s="57" t="s">
        <v>105</v>
      </c>
      <c r="H19" s="59" t="s">
        <v>52</v>
      </c>
      <c r="I19" s="57" t="s">
        <v>105</v>
      </c>
      <c r="J19" s="56" t="s">
        <v>1</v>
      </c>
    </row>
    <row r="20" spans="1:10" x14ac:dyDescent="0.25">
      <c r="A20" s="47" t="s">
        <v>89</v>
      </c>
      <c r="B20" s="46" t="s">
        <v>54</v>
      </c>
      <c r="C20" s="50">
        <v>2</v>
      </c>
      <c r="D20" s="57" t="s">
        <v>105</v>
      </c>
      <c r="E20" s="57" t="s">
        <v>105</v>
      </c>
      <c r="F20" s="57" t="s">
        <v>105</v>
      </c>
      <c r="G20" s="57" t="s">
        <v>105</v>
      </c>
      <c r="H20" s="59" t="s">
        <v>52</v>
      </c>
      <c r="I20" s="57" t="s">
        <v>105</v>
      </c>
      <c r="J20" s="56" t="s">
        <v>1</v>
      </c>
    </row>
    <row r="21" spans="1:10" x14ac:dyDescent="0.25">
      <c r="A21" s="47" t="s">
        <v>93</v>
      </c>
      <c r="B21" s="46" t="s">
        <v>54</v>
      </c>
      <c r="C21" s="50">
        <v>2</v>
      </c>
      <c r="D21" s="57" t="s">
        <v>105</v>
      </c>
      <c r="E21" s="57" t="s">
        <v>105</v>
      </c>
      <c r="F21" s="57" t="s">
        <v>105</v>
      </c>
      <c r="G21" s="57" t="s">
        <v>105</v>
      </c>
      <c r="H21" s="59" t="s">
        <v>52</v>
      </c>
      <c r="I21" s="57" t="s">
        <v>105</v>
      </c>
      <c r="J21" s="56" t="s">
        <v>1</v>
      </c>
    </row>
    <row r="22" spans="1:10" x14ac:dyDescent="0.25">
      <c r="A22" s="20"/>
      <c r="B22" s="12"/>
      <c r="C22" s="29" t="e">
        <f>VLOOKUP(B22,'Validacion (Uso SMA)'!$A$1:$D$4,4,0)</f>
        <v>#N/A</v>
      </c>
      <c r="D22" s="15"/>
      <c r="E22" s="16"/>
      <c r="G22" s="32"/>
      <c r="H22" s="23"/>
      <c r="J22" s="12"/>
    </row>
    <row r="23" spans="1:10" x14ac:dyDescent="0.25">
      <c r="A23" s="20"/>
      <c r="B23" s="12"/>
      <c r="C23" s="29" t="e">
        <f>VLOOKUP(B23,'Validacion (Uso SMA)'!$A$1:$D$4,4,0)</f>
        <v>#N/A</v>
      </c>
      <c r="D23" s="33"/>
      <c r="E23" s="33"/>
      <c r="G23" s="32"/>
      <c r="H23" s="20"/>
      <c r="J23" s="12"/>
    </row>
    <row r="24" spans="1:10" x14ac:dyDescent="0.25">
      <c r="A24" s="20"/>
      <c r="B24" s="12"/>
      <c r="C24" s="29" t="e">
        <f>VLOOKUP(B24,'Validacion (Uso SMA)'!$A$1:$D$4,4,0)</f>
        <v>#N/A</v>
      </c>
      <c r="D24" s="33"/>
      <c r="E24" s="33"/>
      <c r="G24" s="32"/>
      <c r="H24" s="22"/>
      <c r="J24" s="12"/>
    </row>
    <row r="25" spans="1:10" x14ac:dyDescent="0.25">
      <c r="A25" s="20"/>
      <c r="B25" s="12"/>
      <c r="C25" s="29" t="e">
        <f>VLOOKUP(B25,'Validacion (Uso SMA)'!$A$1:$D$4,4,0)</f>
        <v>#N/A</v>
      </c>
      <c r="D25" s="15"/>
      <c r="E25" s="16"/>
      <c r="G25" s="32"/>
      <c r="H25" s="23"/>
      <c r="J25" s="12"/>
    </row>
    <row r="26" spans="1:10" x14ac:dyDescent="0.25">
      <c r="A26" s="20"/>
      <c r="B26" s="12"/>
      <c r="C26" s="29" t="e">
        <f>VLOOKUP(B26,'Validacion (Uso SMA)'!$A$1:$D$4,4,0)</f>
        <v>#N/A</v>
      </c>
      <c r="D26" s="33"/>
      <c r="E26" s="33"/>
      <c r="G26" s="32"/>
      <c r="H26" s="20"/>
      <c r="J26" s="12"/>
    </row>
    <row r="27" spans="1:10" x14ac:dyDescent="0.25">
      <c r="A27" s="20"/>
      <c r="B27" s="12"/>
      <c r="C27" s="29" t="e">
        <f>VLOOKUP(B27,'Validacion (Uso SMA)'!$A$1:$D$4,4,0)</f>
        <v>#N/A</v>
      </c>
      <c r="D27" s="33"/>
      <c r="E27" s="33"/>
      <c r="G27" s="32"/>
      <c r="H27" s="22"/>
      <c r="J27" s="12"/>
    </row>
    <row r="28" spans="1:10" x14ac:dyDescent="0.25">
      <c r="A28" s="20"/>
      <c r="B28" s="12"/>
      <c r="C28" s="29" t="e">
        <f>VLOOKUP(B28,'Validacion (Uso SMA)'!$A$1:$D$4,4,0)</f>
        <v>#N/A</v>
      </c>
      <c r="D28" s="15"/>
      <c r="E28" s="16"/>
      <c r="G28" s="32"/>
      <c r="H28" s="23"/>
      <c r="J28" s="12"/>
    </row>
    <row r="29" spans="1:10" x14ac:dyDescent="0.25">
      <c r="A29" s="20"/>
      <c r="B29" s="12"/>
      <c r="C29" s="29" t="e">
        <f>VLOOKUP(B29,'Validacion (Uso SMA)'!$A$1:$D$4,4,0)</f>
        <v>#N/A</v>
      </c>
      <c r="D29" s="33"/>
      <c r="E29" s="33"/>
      <c r="G29" s="32"/>
      <c r="H29" s="20"/>
      <c r="J29" s="12"/>
    </row>
    <row r="30" spans="1:10" x14ac:dyDescent="0.25">
      <c r="A30" s="20"/>
      <c r="B30" s="12"/>
      <c r="C30" s="29" t="e">
        <f>VLOOKUP(B30,'Validacion (Uso SMA)'!$A$1:$D$4,4,0)</f>
        <v>#N/A</v>
      </c>
      <c r="D30" s="33"/>
      <c r="E30" s="33"/>
      <c r="G30" s="32"/>
      <c r="H30" s="22"/>
      <c r="J30" s="12"/>
    </row>
    <row r="31" spans="1:10" x14ac:dyDescent="0.25">
      <c r="A31" s="20"/>
      <c r="B31" s="12"/>
      <c r="C31" s="29" t="e">
        <f>VLOOKUP(B31,'Validacion (Uso SMA)'!$A$1:$D$4,4,0)</f>
        <v>#N/A</v>
      </c>
      <c r="D31" s="15"/>
      <c r="E31" s="16"/>
      <c r="G31" s="32"/>
      <c r="H31" s="23"/>
      <c r="J31" s="12"/>
    </row>
    <row r="32" spans="1:10" x14ac:dyDescent="0.25">
      <c r="A32" s="20"/>
      <c r="B32" s="12"/>
      <c r="C32" s="29" t="e">
        <f>VLOOKUP(B32,'Validacion (Uso SMA)'!$A$1:$D$4,4,0)</f>
        <v>#N/A</v>
      </c>
      <c r="D32" s="33"/>
      <c r="E32" s="33"/>
      <c r="G32" s="32"/>
      <c r="H32" s="20"/>
      <c r="J32" s="12"/>
    </row>
    <row r="33" spans="1:10" x14ac:dyDescent="0.25">
      <c r="A33" s="20"/>
      <c r="B33" s="12"/>
      <c r="C33" s="29" t="e">
        <f>VLOOKUP(B33,'Validacion (Uso SMA)'!$A$1:$D$4,4,0)</f>
        <v>#N/A</v>
      </c>
      <c r="D33" s="33"/>
      <c r="E33" s="33"/>
      <c r="G33" s="32"/>
      <c r="H33" s="22"/>
      <c r="J33" s="12"/>
    </row>
    <row r="34" spans="1:10" x14ac:dyDescent="0.25">
      <c r="A34" s="20"/>
      <c r="B34" s="12"/>
      <c r="C34" s="29" t="e">
        <f>VLOOKUP(B34,'Validacion (Uso SMA)'!$A$1:$D$4,4,0)</f>
        <v>#N/A</v>
      </c>
      <c r="D34" s="15"/>
      <c r="E34" s="16"/>
      <c r="G34" s="32"/>
      <c r="H34" s="23"/>
      <c r="J34" s="12"/>
    </row>
    <row r="35" spans="1:10" x14ac:dyDescent="0.25">
      <c r="A35" s="20"/>
      <c r="B35" s="12"/>
      <c r="C35" s="29" t="e">
        <f>VLOOKUP(B35,'Validacion (Uso SMA)'!$A$1:$D$4,4,0)</f>
        <v>#N/A</v>
      </c>
      <c r="D35" s="33"/>
      <c r="E35" s="33"/>
      <c r="G35" s="32"/>
      <c r="H35" s="20"/>
      <c r="J35" s="12"/>
    </row>
    <row r="36" spans="1:10" x14ac:dyDescent="0.25">
      <c r="A36" s="20"/>
      <c r="B36" s="12"/>
      <c r="C36" s="29" t="e">
        <f>VLOOKUP(B36,'Validacion (Uso SMA)'!$A$1:$D$4,4,0)</f>
        <v>#N/A</v>
      </c>
      <c r="D36" s="33"/>
      <c r="E36" s="33"/>
      <c r="G36" s="32"/>
      <c r="H36" s="22"/>
      <c r="J36" s="12"/>
    </row>
    <row r="37" spans="1:10" x14ac:dyDescent="0.25">
      <c r="A37" s="20"/>
      <c r="B37" s="12"/>
      <c r="C37" s="29" t="e">
        <f>VLOOKUP(B37,'Validacion (Uso SMA)'!$A$1:$D$4,4,0)</f>
        <v>#N/A</v>
      </c>
      <c r="D37" s="15"/>
      <c r="E37" s="16"/>
      <c r="G37" s="32"/>
      <c r="H37" s="23"/>
      <c r="J37" s="12"/>
    </row>
    <row r="38" spans="1:10" x14ac:dyDescent="0.25">
      <c r="A38" s="20"/>
      <c r="B38" s="12"/>
      <c r="C38" s="29" t="e">
        <f>VLOOKUP(B38,'Validacion (Uso SMA)'!$A$1:$D$4,4,0)</f>
        <v>#N/A</v>
      </c>
      <c r="D38" s="33"/>
      <c r="E38" s="33"/>
      <c r="G38" s="32"/>
      <c r="H38" s="20"/>
      <c r="J38" s="12"/>
    </row>
    <row r="39" spans="1:10" x14ac:dyDescent="0.25">
      <c r="A39" s="20"/>
      <c r="B39" s="12"/>
      <c r="C39" s="29" t="e">
        <f>VLOOKUP(B39,'Validacion (Uso SMA)'!$A$1:$D$4,4,0)</f>
        <v>#N/A</v>
      </c>
      <c r="D39" s="33"/>
      <c r="E39" s="33"/>
      <c r="G39" s="32"/>
      <c r="H39" s="22"/>
      <c r="J39" s="12"/>
    </row>
    <row r="40" spans="1:10" x14ac:dyDescent="0.25">
      <c r="A40" s="20"/>
      <c r="B40" s="12"/>
      <c r="C40" s="29" t="e">
        <f>VLOOKUP(B40,'Validacion (Uso SMA)'!$A$1:$D$4,4,0)</f>
        <v>#N/A</v>
      </c>
      <c r="D40" s="15"/>
      <c r="E40" s="16"/>
      <c r="F40" s="32"/>
      <c r="G40" s="32"/>
      <c r="H40" s="23"/>
      <c r="J40" s="12"/>
    </row>
    <row r="41" spans="1:10" x14ac:dyDescent="0.25">
      <c r="A41" s="20"/>
      <c r="B41" s="12"/>
      <c r="C41" s="29" t="e">
        <f>VLOOKUP(B41,'Validacion (Uso SMA)'!$A$1:$D$4,4,0)</f>
        <v>#N/A</v>
      </c>
      <c r="D41" s="33"/>
      <c r="E41" s="33"/>
      <c r="G41" s="32"/>
      <c r="H41" s="20"/>
      <c r="J41" s="12"/>
    </row>
    <row r="42" spans="1:10" x14ac:dyDescent="0.25">
      <c r="A42" s="20"/>
      <c r="B42" s="12"/>
      <c r="C42" s="29" t="e">
        <f>VLOOKUP(B42,'Validacion (Uso SMA)'!$A$1:$D$4,4,0)</f>
        <v>#N/A</v>
      </c>
      <c r="D42" s="33"/>
      <c r="E42" s="33"/>
      <c r="G42" s="32"/>
      <c r="H42" s="22"/>
      <c r="J42" s="12"/>
    </row>
    <row r="43" spans="1:10" x14ac:dyDescent="0.25">
      <c r="A43" s="20"/>
      <c r="B43" s="12"/>
      <c r="C43" s="29" t="e">
        <f>VLOOKUP(B43,'Validacion (Uso SMA)'!$A$1:$D$4,4,0)</f>
        <v>#N/A</v>
      </c>
      <c r="D43" s="15"/>
      <c r="E43" s="16"/>
      <c r="G43" s="32"/>
      <c r="H43" s="23"/>
      <c r="J43" s="12"/>
    </row>
    <row r="44" spans="1:10" x14ac:dyDescent="0.25">
      <c r="A44" s="20"/>
      <c r="B44" s="12"/>
      <c r="C44" s="29" t="e">
        <f>VLOOKUP(B44,'Validacion (Uso SMA)'!$A$1:$D$4,4,0)</f>
        <v>#N/A</v>
      </c>
      <c r="D44" s="33"/>
      <c r="E44" s="33"/>
      <c r="G44" s="32"/>
      <c r="H44" s="20"/>
      <c r="J44" s="12"/>
    </row>
    <row r="45" spans="1:10" x14ac:dyDescent="0.25">
      <c r="A45" s="20"/>
      <c r="B45" s="12"/>
      <c r="C45" s="29" t="e">
        <f>VLOOKUP(B45,'Validacion (Uso SMA)'!$A$1:$D$4,4,0)</f>
        <v>#N/A</v>
      </c>
      <c r="D45" s="33"/>
      <c r="E45" s="33"/>
      <c r="G45" s="32"/>
      <c r="H45" s="22"/>
      <c r="J45" s="12"/>
    </row>
    <row r="46" spans="1:10" x14ac:dyDescent="0.25">
      <c r="A46" s="20"/>
      <c r="B46" s="12"/>
      <c r="C46" s="29" t="e">
        <f>VLOOKUP(B46,'Validacion (Uso SMA)'!$A$1:$D$4,4,0)</f>
        <v>#N/A</v>
      </c>
      <c r="D46" s="15"/>
      <c r="E46" s="16"/>
      <c r="G46" s="32"/>
      <c r="H46" s="23"/>
      <c r="J46" s="12"/>
    </row>
    <row r="50" spans="11:11" x14ac:dyDescent="0.25">
      <c r="K50" s="26"/>
    </row>
    <row r="88" spans="11:11" x14ac:dyDescent="0.25">
      <c r="K88" s="26"/>
    </row>
    <row r="126" spans="11:11" x14ac:dyDescent="0.25">
      <c r="K126" s="26"/>
    </row>
    <row r="164" spans="11:11" x14ac:dyDescent="0.25">
      <c r="K164" s="26"/>
    </row>
    <row r="202" spans="11:11" x14ac:dyDescent="0.25">
      <c r="K202" s="26"/>
    </row>
    <row r="240" spans="11:11" x14ac:dyDescent="0.25">
      <c r="K240" s="26"/>
    </row>
    <row r="278" spans="11:11" x14ac:dyDescent="0.25">
      <c r="K278" s="26"/>
    </row>
    <row r="316" spans="11:11" x14ac:dyDescent="0.25">
      <c r="K316" s="26"/>
    </row>
    <row r="354" spans="11:11" x14ac:dyDescent="0.25">
      <c r="K354" s="26"/>
    </row>
    <row r="392" spans="11:11" x14ac:dyDescent="0.25">
      <c r="K392" s="26"/>
    </row>
    <row r="430" spans="11:11" x14ac:dyDescent="0.25">
      <c r="K430" s="28"/>
    </row>
    <row r="468" spans="11:11" x14ac:dyDescent="0.25">
      <c r="K468" s="26"/>
    </row>
    <row r="506" spans="11:11" x14ac:dyDescent="0.25">
      <c r="K506" s="26"/>
    </row>
    <row r="544" spans="11:11" x14ac:dyDescent="0.25">
      <c r="K544" s="26"/>
    </row>
    <row r="582" spans="11:11" x14ac:dyDescent="0.25">
      <c r="K582" s="26"/>
    </row>
    <row r="620" spans="11:11" x14ac:dyDescent="0.25">
      <c r="K620" s="26"/>
    </row>
    <row r="658" spans="11:11" x14ac:dyDescent="0.25">
      <c r="K658" s="26"/>
    </row>
    <row r="696" spans="11:11" x14ac:dyDescent="0.25">
      <c r="K696" s="26"/>
    </row>
    <row r="734" spans="11:11" x14ac:dyDescent="0.25">
      <c r="K734" s="26"/>
    </row>
    <row r="772" spans="11:11" x14ac:dyDescent="0.25">
      <c r="K772" s="26"/>
    </row>
    <row r="810" spans="11:11" x14ac:dyDescent="0.25">
      <c r="K810" s="26"/>
    </row>
    <row r="848" spans="11:11" x14ac:dyDescent="0.25">
      <c r="K848" s="26"/>
    </row>
    <row r="886" spans="11:11" x14ac:dyDescent="0.25">
      <c r="K886" s="26"/>
    </row>
    <row r="924" spans="11:11" x14ac:dyDescent="0.25">
      <c r="K924" s="27"/>
    </row>
    <row r="962" spans="11:11" x14ac:dyDescent="0.25">
      <c r="K962" s="26"/>
    </row>
    <row r="1000" spans="11:11" x14ac:dyDescent="0.25">
      <c r="K1000" s="26"/>
    </row>
    <row r="1038" spans="11:11" x14ac:dyDescent="0.25">
      <c r="K1038" s="26"/>
    </row>
    <row r="1076" spans="11:11" x14ac:dyDescent="0.25">
      <c r="K1076" s="26"/>
    </row>
    <row r="1114" spans="11:11" x14ac:dyDescent="0.25">
      <c r="K1114" s="26"/>
    </row>
    <row r="1152" spans="11:11" x14ac:dyDescent="0.25">
      <c r="K1152" s="26"/>
    </row>
    <row r="1190" spans="11:11" x14ac:dyDescent="0.25">
      <c r="K1190" s="26"/>
    </row>
    <row r="1228" spans="11:11" x14ac:dyDescent="0.25">
      <c r="K1228" s="26"/>
    </row>
    <row r="1266" spans="11:11" x14ac:dyDescent="0.25">
      <c r="K1266" s="26"/>
    </row>
    <row r="1304" spans="11:11" x14ac:dyDescent="0.25">
      <c r="K1304" s="26"/>
    </row>
    <row r="1342" spans="11:11" x14ac:dyDescent="0.25">
      <c r="K1342" s="26"/>
    </row>
    <row r="1380" spans="11:11" x14ac:dyDescent="0.25">
      <c r="K1380" s="26"/>
    </row>
    <row r="1418" spans="11:11" x14ac:dyDescent="0.25">
      <c r="K1418" s="26"/>
    </row>
    <row r="1456" spans="11:11" x14ac:dyDescent="0.25">
      <c r="K1456" s="26"/>
    </row>
    <row r="1494" spans="11:11" x14ac:dyDescent="0.25">
      <c r="K1494" s="26"/>
    </row>
    <row r="1532" spans="11:11" x14ac:dyDescent="0.25">
      <c r="K1532" s="26"/>
    </row>
    <row r="1570" spans="11:11" x14ac:dyDescent="0.25">
      <c r="K1570" s="26"/>
    </row>
    <row r="1608" spans="11:11" x14ac:dyDescent="0.25">
      <c r="K1608" s="26"/>
    </row>
    <row r="1646" spans="11:11" x14ac:dyDescent="0.25">
      <c r="K1646" s="26"/>
    </row>
    <row r="1684" spans="11:11" x14ac:dyDescent="0.25">
      <c r="K1684" s="26"/>
    </row>
    <row r="1722" spans="11:11" x14ac:dyDescent="0.25">
      <c r="K1722" s="26"/>
    </row>
    <row r="1760" spans="11:11" x14ac:dyDescent="0.25">
      <c r="K1760" s="26"/>
    </row>
    <row r="1798" spans="11:11" x14ac:dyDescent="0.25">
      <c r="K1798" s="26"/>
    </row>
    <row r="1836" spans="11:11" x14ac:dyDescent="0.25">
      <c r="K1836" s="26"/>
    </row>
    <row r="1874" spans="11:11" x14ac:dyDescent="0.25">
      <c r="K1874" s="26"/>
    </row>
    <row r="1912" spans="11:11" x14ac:dyDescent="0.25">
      <c r="K1912" s="26"/>
    </row>
    <row r="1950" spans="11:11" x14ac:dyDescent="0.25">
      <c r="K1950" s="26"/>
    </row>
    <row r="1988" spans="11:11" x14ac:dyDescent="0.25">
      <c r="K1988" s="26"/>
    </row>
    <row r="2026" spans="11:11" x14ac:dyDescent="0.25">
      <c r="K2026" s="26"/>
    </row>
    <row r="2064" spans="11:11" x14ac:dyDescent="0.25">
      <c r="K2064" s="26"/>
    </row>
    <row r="2102" spans="11:11" x14ac:dyDescent="0.25">
      <c r="K2102" s="26"/>
    </row>
    <row r="2140" spans="11:11" x14ac:dyDescent="0.25">
      <c r="K2140" s="26"/>
    </row>
    <row r="2178" spans="11:11" x14ac:dyDescent="0.25">
      <c r="K2178" s="26"/>
    </row>
    <row r="2216" spans="11:11" x14ac:dyDescent="0.25">
      <c r="K2216" s="26"/>
    </row>
    <row r="2254" spans="11:11" x14ac:dyDescent="0.25">
      <c r="K2254" s="26"/>
    </row>
    <row r="2292" spans="11:11" x14ac:dyDescent="0.25">
      <c r="K2292" s="26"/>
    </row>
    <row r="2330" spans="11:11" x14ac:dyDescent="0.25">
      <c r="K2330" s="26"/>
    </row>
    <row r="2368" spans="11:11" x14ac:dyDescent="0.25">
      <c r="K2368" s="26"/>
    </row>
    <row r="2406" spans="11:11" x14ac:dyDescent="0.25">
      <c r="K2406" s="26"/>
    </row>
    <row r="2444" spans="11:11" x14ac:dyDescent="0.25">
      <c r="K2444" s="26"/>
    </row>
    <row r="2482" spans="11:11" x14ac:dyDescent="0.25">
      <c r="K2482" s="26"/>
    </row>
    <row r="2520" spans="11:11" x14ac:dyDescent="0.25">
      <c r="K2520" s="28"/>
    </row>
    <row r="2558" spans="11:11" x14ac:dyDescent="0.25">
      <c r="K2558" s="26"/>
    </row>
    <row r="2596" spans="11:11" x14ac:dyDescent="0.25">
      <c r="K2596" s="26"/>
    </row>
    <row r="2634" spans="11:11" x14ac:dyDescent="0.25">
      <c r="K2634" s="26"/>
    </row>
    <row r="2672" spans="11:11" x14ac:dyDescent="0.25">
      <c r="K2672" s="26"/>
    </row>
    <row r="2710" spans="11:11" x14ac:dyDescent="0.25">
      <c r="K2710" s="26"/>
    </row>
    <row r="2748" spans="11:11" x14ac:dyDescent="0.25">
      <c r="K2748" s="27"/>
    </row>
    <row r="2786" spans="11:11" x14ac:dyDescent="0.25">
      <c r="K2786" s="26"/>
    </row>
    <row r="2824" spans="11:11" x14ac:dyDescent="0.25">
      <c r="K2824" s="26"/>
    </row>
    <row r="2862" spans="11:11" x14ac:dyDescent="0.25">
      <c r="K2862" s="26"/>
    </row>
    <row r="2900" spans="11:11" x14ac:dyDescent="0.25">
      <c r="K2900" s="26"/>
    </row>
    <row r="2938" spans="11:11" x14ac:dyDescent="0.25">
      <c r="K2938" s="26"/>
    </row>
    <row r="2976" spans="11:11" x14ac:dyDescent="0.25">
      <c r="K2976" s="26"/>
    </row>
    <row r="3014" spans="11:11" x14ac:dyDescent="0.25">
      <c r="K3014" s="26"/>
    </row>
    <row r="3052" spans="11:11" x14ac:dyDescent="0.25">
      <c r="K3052" s="26"/>
    </row>
    <row r="3090" spans="11:11" x14ac:dyDescent="0.25">
      <c r="K3090" s="26"/>
    </row>
    <row r="3128" spans="11:11" x14ac:dyDescent="0.25">
      <c r="K3128" s="26"/>
    </row>
    <row r="3166" spans="11:11" x14ac:dyDescent="0.25">
      <c r="K3166" s="26"/>
    </row>
    <row r="3204" spans="11:11" x14ac:dyDescent="0.25">
      <c r="K3204" s="26"/>
    </row>
    <row r="3242" spans="11:11" x14ac:dyDescent="0.25">
      <c r="K3242" s="26"/>
    </row>
    <row r="3280" spans="11:11" x14ac:dyDescent="0.25">
      <c r="K3280" s="26"/>
    </row>
    <row r="3318" spans="11:11" x14ac:dyDescent="0.25">
      <c r="K3318" s="26"/>
    </row>
    <row r="3356" spans="11:11" x14ac:dyDescent="0.25">
      <c r="K3356" s="26"/>
    </row>
    <row r="3394" spans="11:11" x14ac:dyDescent="0.25">
      <c r="K3394" s="26"/>
    </row>
    <row r="3432" spans="11:11" x14ac:dyDescent="0.25">
      <c r="K3432" s="26"/>
    </row>
    <row r="3470" spans="11:11" x14ac:dyDescent="0.25">
      <c r="K3470" s="26"/>
    </row>
    <row r="3508" spans="11:11" x14ac:dyDescent="0.25">
      <c r="K3508" s="26"/>
    </row>
    <row r="3546" spans="11:11" x14ac:dyDescent="0.25">
      <c r="K3546" s="26"/>
    </row>
    <row r="3584" spans="11:11" x14ac:dyDescent="0.25">
      <c r="K3584" s="26"/>
    </row>
    <row r="3622" spans="11:11" x14ac:dyDescent="0.25">
      <c r="K3622" s="26"/>
    </row>
    <row r="3660" spans="11:11" x14ac:dyDescent="0.25">
      <c r="K3660" s="26"/>
    </row>
    <row r="3698" spans="11:11" x14ac:dyDescent="0.25">
      <c r="K3698" s="26"/>
    </row>
    <row r="3736" spans="11:11" x14ac:dyDescent="0.25">
      <c r="K3736" s="26"/>
    </row>
    <row r="3774" spans="11:11" x14ac:dyDescent="0.25">
      <c r="K3774" s="26"/>
    </row>
    <row r="3812" spans="11:11" x14ac:dyDescent="0.25">
      <c r="K3812" s="26"/>
    </row>
    <row r="3850" spans="11:11" x14ac:dyDescent="0.25">
      <c r="K3850" s="26"/>
    </row>
    <row r="3888" spans="11:11" x14ac:dyDescent="0.25">
      <c r="K3888" s="26"/>
    </row>
    <row r="3926" spans="11:11" x14ac:dyDescent="0.25">
      <c r="K3926" s="26"/>
    </row>
    <row r="3964" spans="11:11" x14ac:dyDescent="0.25">
      <c r="K3964" s="26"/>
    </row>
    <row r="4002" spans="11:11" x14ac:dyDescent="0.25">
      <c r="K4002" s="26"/>
    </row>
    <row r="4040" spans="11:11" x14ac:dyDescent="0.25">
      <c r="K4040" s="26"/>
    </row>
    <row r="4078" spans="11:11" x14ac:dyDescent="0.25">
      <c r="K4078" s="26"/>
    </row>
    <row r="4116" spans="11:11" x14ac:dyDescent="0.25">
      <c r="K4116" s="26"/>
    </row>
    <row r="4154" spans="11:11" x14ac:dyDescent="0.25">
      <c r="K4154" s="26"/>
    </row>
    <row r="4192" spans="11:11" x14ac:dyDescent="0.25">
      <c r="K4192" s="26"/>
    </row>
    <row r="4230" spans="11:11" x14ac:dyDescent="0.25">
      <c r="K4230" s="26"/>
    </row>
    <row r="4268" spans="11:11" x14ac:dyDescent="0.25">
      <c r="K4268" s="26"/>
    </row>
    <row r="4306" spans="11:11" x14ac:dyDescent="0.25">
      <c r="K4306" s="26"/>
    </row>
    <row r="4344" spans="11:11" x14ac:dyDescent="0.25">
      <c r="K4344" s="26"/>
    </row>
    <row r="4382" spans="11:11" x14ac:dyDescent="0.25">
      <c r="K4382" s="26"/>
    </row>
    <row r="4420" spans="11:11" x14ac:dyDescent="0.25">
      <c r="K4420" s="26"/>
    </row>
    <row r="4458" spans="11:11" x14ac:dyDescent="0.25">
      <c r="K4458" s="26"/>
    </row>
    <row r="4496" spans="11:11" x14ac:dyDescent="0.25">
      <c r="K4496" s="26"/>
    </row>
    <row r="4534" spans="11:11" x14ac:dyDescent="0.25">
      <c r="K4534" s="26"/>
    </row>
    <row r="4572" spans="11:11" x14ac:dyDescent="0.25">
      <c r="K4572" s="26"/>
    </row>
    <row r="4610" spans="11:11" x14ac:dyDescent="0.25">
      <c r="K4610" s="26"/>
    </row>
    <row r="4648" spans="11:11" x14ac:dyDescent="0.25">
      <c r="K4648" s="26"/>
    </row>
    <row r="4686" spans="11:11" x14ac:dyDescent="0.25">
      <c r="K4686" s="26"/>
    </row>
    <row r="4724" spans="11:11" x14ac:dyDescent="0.25">
      <c r="K4724" s="26"/>
    </row>
    <row r="4762" spans="11:11" x14ac:dyDescent="0.25">
      <c r="K4762" s="26"/>
    </row>
    <row r="4800" spans="11:11" x14ac:dyDescent="0.25">
      <c r="K4800" s="26"/>
    </row>
    <row r="4838" spans="11:11" x14ac:dyDescent="0.25">
      <c r="K4838" s="26"/>
    </row>
    <row r="4876" spans="11:11" x14ac:dyDescent="0.25">
      <c r="K4876" s="26"/>
    </row>
    <row r="4914" spans="11:11" x14ac:dyDescent="0.25">
      <c r="K4914" s="26"/>
    </row>
    <row r="4952" spans="11:11" x14ac:dyDescent="0.25">
      <c r="K4952" s="27"/>
    </row>
    <row r="4990" spans="11:11" x14ac:dyDescent="0.25">
      <c r="K4990" s="27"/>
    </row>
    <row r="5028" spans="11:11" x14ac:dyDescent="0.25">
      <c r="K5028" s="26"/>
    </row>
    <row r="5066" spans="11:11" x14ac:dyDescent="0.25">
      <c r="K5066" s="26"/>
    </row>
    <row r="5104" spans="11:11" x14ac:dyDescent="0.25">
      <c r="K5104" s="26"/>
    </row>
    <row r="5142" spans="11:11" x14ac:dyDescent="0.25">
      <c r="K5142" s="26"/>
    </row>
    <row r="5180" spans="11:11" x14ac:dyDescent="0.25">
      <c r="K5180" s="26"/>
    </row>
    <row r="5218" spans="11:11" x14ac:dyDescent="0.25">
      <c r="K5218" s="26"/>
    </row>
    <row r="5256" spans="11:11" x14ac:dyDescent="0.25">
      <c r="K5256" s="26"/>
    </row>
    <row r="5294" spans="11:11" x14ac:dyDescent="0.25">
      <c r="K5294" s="26"/>
    </row>
    <row r="5332" spans="11:11" x14ac:dyDescent="0.25">
      <c r="K5332" s="26"/>
    </row>
    <row r="5370" spans="11:11" x14ac:dyDescent="0.25">
      <c r="K5370" s="26"/>
    </row>
    <row r="5408" spans="11:11" x14ac:dyDescent="0.25">
      <c r="K5408" s="26"/>
    </row>
    <row r="5446" spans="11:11" x14ac:dyDescent="0.25">
      <c r="K5446" s="26"/>
    </row>
    <row r="5484" spans="11:11" x14ac:dyDescent="0.25">
      <c r="K5484" s="26"/>
    </row>
    <row r="5522" spans="11:11" x14ac:dyDescent="0.25">
      <c r="K5522" s="26"/>
    </row>
    <row r="5560" spans="11:11" x14ac:dyDescent="0.25">
      <c r="K5560" s="26"/>
    </row>
    <row r="5598" spans="11:11" x14ac:dyDescent="0.25">
      <c r="K5598" s="26"/>
    </row>
    <row r="5636" spans="11:11" x14ac:dyDescent="0.25">
      <c r="K5636" s="26"/>
    </row>
    <row r="5674" spans="11:11" x14ac:dyDescent="0.25">
      <c r="K5674" s="26"/>
    </row>
    <row r="5712" spans="11:11" x14ac:dyDescent="0.25">
      <c r="K5712" s="26"/>
    </row>
    <row r="5750" spans="11:11" x14ac:dyDescent="0.25">
      <c r="K5750" s="26"/>
    </row>
    <row r="5788" spans="11:11" x14ac:dyDescent="0.25">
      <c r="K5788" s="26"/>
    </row>
    <row r="5826" spans="11:11" x14ac:dyDescent="0.25">
      <c r="K5826" s="26"/>
    </row>
    <row r="5864" spans="11:11" x14ac:dyDescent="0.25">
      <c r="K5864" s="26"/>
    </row>
    <row r="5902" spans="11:11" x14ac:dyDescent="0.25">
      <c r="K5902" s="26"/>
    </row>
    <row r="5940" spans="11:11" x14ac:dyDescent="0.25">
      <c r="K5940" s="26"/>
    </row>
    <row r="5978" spans="11:11" x14ac:dyDescent="0.25">
      <c r="K5978" s="26"/>
    </row>
    <row r="6016" spans="11:11" x14ac:dyDescent="0.25">
      <c r="K6016" s="26"/>
    </row>
    <row r="6054" spans="11:11" x14ac:dyDescent="0.25">
      <c r="K6054" s="26"/>
    </row>
    <row r="6092" spans="11:11" x14ac:dyDescent="0.25">
      <c r="K6092" s="26"/>
    </row>
    <row r="6130" spans="11:11" x14ac:dyDescent="0.25">
      <c r="K6130" s="26"/>
    </row>
    <row r="6168" spans="11:11" x14ac:dyDescent="0.25">
      <c r="K6168" s="26"/>
    </row>
    <row r="6206" spans="11:11" x14ac:dyDescent="0.25">
      <c r="K6206" s="26"/>
    </row>
    <row r="6244" spans="11:11" x14ac:dyDescent="0.25">
      <c r="K6244" s="26"/>
    </row>
    <row r="6282" spans="11:11" x14ac:dyDescent="0.25">
      <c r="K6282" s="26"/>
    </row>
    <row r="6320" spans="11:11" x14ac:dyDescent="0.25">
      <c r="K6320" s="26"/>
    </row>
    <row r="6358" spans="11:11" x14ac:dyDescent="0.25">
      <c r="K6358" s="26"/>
    </row>
    <row r="6396" spans="11:11" x14ac:dyDescent="0.25">
      <c r="K6396" s="26"/>
    </row>
    <row r="6434" spans="11:11" x14ac:dyDescent="0.25">
      <c r="K6434" s="26"/>
    </row>
    <row r="6472" spans="11:11" x14ac:dyDescent="0.25">
      <c r="K6472" s="28"/>
    </row>
    <row r="6510" spans="11:11" x14ac:dyDescent="0.25">
      <c r="K6510" s="26"/>
    </row>
    <row r="6548" spans="11:11" x14ac:dyDescent="0.25">
      <c r="K6548" s="26"/>
    </row>
    <row r="6586" spans="11:11" x14ac:dyDescent="0.25">
      <c r="K6586" s="26"/>
    </row>
    <row r="6624" spans="11:11" x14ac:dyDescent="0.25">
      <c r="K6624" s="26"/>
    </row>
    <row r="6662" spans="11:11" x14ac:dyDescent="0.25">
      <c r="K6662" s="26"/>
    </row>
    <row r="6700" spans="11:11" x14ac:dyDescent="0.25">
      <c r="K6700" s="26"/>
    </row>
    <row r="6738" spans="11:11" x14ac:dyDescent="0.25">
      <c r="K6738" s="26"/>
    </row>
    <row r="6776" spans="11:11" x14ac:dyDescent="0.25">
      <c r="K6776" s="26"/>
    </row>
    <row r="6814" spans="11:11" x14ac:dyDescent="0.25">
      <c r="K6814" s="26"/>
    </row>
    <row r="6852" spans="11:11" x14ac:dyDescent="0.25">
      <c r="K6852" s="26"/>
    </row>
    <row r="6890" spans="11:11" x14ac:dyDescent="0.25">
      <c r="K6890" s="27"/>
    </row>
    <row r="6928" spans="11:11" x14ac:dyDescent="0.25">
      <c r="K6928" s="26"/>
    </row>
    <row r="6966" spans="11:11" x14ac:dyDescent="0.25">
      <c r="K6966" s="26"/>
    </row>
    <row r="7004" spans="11:11" x14ac:dyDescent="0.25">
      <c r="K7004" s="26"/>
    </row>
    <row r="7042" spans="11:11" x14ac:dyDescent="0.25">
      <c r="K7042" s="26"/>
    </row>
    <row r="7080" spans="11:11" x14ac:dyDescent="0.25">
      <c r="K7080" s="26"/>
    </row>
    <row r="7118" spans="11:11" x14ac:dyDescent="0.25">
      <c r="K7118" s="26"/>
    </row>
    <row r="7156" spans="11:11" x14ac:dyDescent="0.25">
      <c r="K7156" s="26"/>
    </row>
    <row r="7194" spans="11:11" x14ac:dyDescent="0.25">
      <c r="K7194" s="26"/>
    </row>
    <row r="7232" spans="11:11" x14ac:dyDescent="0.25">
      <c r="K7232" s="26"/>
    </row>
    <row r="7270" spans="11:11" x14ac:dyDescent="0.25">
      <c r="K7270" s="26"/>
    </row>
    <row r="7308" spans="11:11" x14ac:dyDescent="0.25">
      <c r="K7308" s="26"/>
    </row>
    <row r="7346" spans="11:11" x14ac:dyDescent="0.25">
      <c r="K7346" s="26"/>
    </row>
    <row r="7384" spans="11:11" x14ac:dyDescent="0.25">
      <c r="K7384" s="26"/>
    </row>
    <row r="7422" spans="11:11" x14ac:dyDescent="0.25">
      <c r="K7422" s="26"/>
    </row>
    <row r="7460" spans="11:11" x14ac:dyDescent="0.25">
      <c r="K7460" s="26"/>
    </row>
    <row r="7498" spans="11:11" x14ac:dyDescent="0.25">
      <c r="K7498" s="26"/>
    </row>
    <row r="7536" spans="11:11" x14ac:dyDescent="0.25">
      <c r="K7536" s="26"/>
    </row>
    <row r="7574" spans="11:11" x14ac:dyDescent="0.25">
      <c r="K7574" s="26"/>
    </row>
    <row r="7612" spans="11:11" x14ac:dyDescent="0.25">
      <c r="K7612" s="26"/>
    </row>
    <row r="7650" spans="11:11" x14ac:dyDescent="0.25">
      <c r="K7650" s="26"/>
    </row>
    <row r="7688" spans="11:11" x14ac:dyDescent="0.25">
      <c r="K7688" s="26"/>
    </row>
    <row r="7726" spans="11:11" x14ac:dyDescent="0.25">
      <c r="K7726" s="26"/>
    </row>
    <row r="7764" spans="11:11" x14ac:dyDescent="0.25">
      <c r="K7764" s="26"/>
    </row>
    <row r="7802" spans="11:11" x14ac:dyDescent="0.25">
      <c r="K7802" s="26"/>
    </row>
    <row r="7840" spans="11:11" x14ac:dyDescent="0.25">
      <c r="K7840" s="26"/>
    </row>
    <row r="7878" spans="11:11" x14ac:dyDescent="0.25">
      <c r="K7878" s="26"/>
    </row>
    <row r="7916" spans="11:11" x14ac:dyDescent="0.25">
      <c r="K7916" s="26"/>
    </row>
    <row r="7954" spans="11:11" x14ac:dyDescent="0.25">
      <c r="K7954" s="26"/>
    </row>
    <row r="7992" spans="11:11" x14ac:dyDescent="0.25">
      <c r="K7992" s="26"/>
    </row>
    <row r="8030" spans="11:11" x14ac:dyDescent="0.25">
      <c r="K8030" s="26"/>
    </row>
    <row r="8068" spans="11:11" x14ac:dyDescent="0.25">
      <c r="K8068" s="26"/>
    </row>
    <row r="8106" spans="11:11" x14ac:dyDescent="0.25">
      <c r="K8106" s="26"/>
    </row>
    <row r="8144" spans="11:11" x14ac:dyDescent="0.25">
      <c r="K8144" s="26"/>
    </row>
    <row r="8182" spans="11:11" x14ac:dyDescent="0.25">
      <c r="K8182" s="26"/>
    </row>
    <row r="8220" spans="11:11" x14ac:dyDescent="0.25">
      <c r="K8220" s="26"/>
    </row>
    <row r="8258" spans="11:11" x14ac:dyDescent="0.25">
      <c r="K8258" s="26"/>
    </row>
    <row r="8296" spans="11:11" x14ac:dyDescent="0.25">
      <c r="K8296" s="26"/>
    </row>
    <row r="8334" spans="11:11" x14ac:dyDescent="0.25">
      <c r="K8334" s="26"/>
    </row>
    <row r="8372" spans="11:11" x14ac:dyDescent="0.25">
      <c r="K8372" s="26"/>
    </row>
    <row r="8410" spans="11:11" x14ac:dyDescent="0.25">
      <c r="K8410" s="26"/>
    </row>
    <row r="8448" spans="11:11" x14ac:dyDescent="0.25">
      <c r="K8448" s="26"/>
    </row>
    <row r="8486" spans="11:11" x14ac:dyDescent="0.25">
      <c r="K8486" s="26"/>
    </row>
    <row r="8524" spans="11:11" x14ac:dyDescent="0.25">
      <c r="K8524" s="26"/>
    </row>
    <row r="8562" spans="11:11" x14ac:dyDescent="0.25">
      <c r="K8562" s="26"/>
    </row>
    <row r="8600" spans="11:11" x14ac:dyDescent="0.25">
      <c r="K8600" s="26"/>
    </row>
    <row r="8638" spans="11:11" x14ac:dyDescent="0.25">
      <c r="K8638" s="26"/>
    </row>
    <row r="8676" spans="11:11" x14ac:dyDescent="0.25">
      <c r="K8676" s="26"/>
    </row>
    <row r="8714" spans="11:11" x14ac:dyDescent="0.25">
      <c r="K8714" s="26"/>
    </row>
    <row r="8752" spans="11:11" x14ac:dyDescent="0.25">
      <c r="K8752" s="26"/>
    </row>
    <row r="8790" spans="11:11" x14ac:dyDescent="0.25">
      <c r="K8790" s="26"/>
    </row>
    <row r="8828" spans="11:11" x14ac:dyDescent="0.25">
      <c r="K8828" s="27"/>
    </row>
    <row r="8866" spans="11:11" x14ac:dyDescent="0.25">
      <c r="K8866" s="26"/>
    </row>
    <row r="8904" spans="11:11" x14ac:dyDescent="0.25">
      <c r="K8904" s="26"/>
    </row>
    <row r="8942" spans="11:11" x14ac:dyDescent="0.25">
      <c r="K8942" s="26"/>
    </row>
    <row r="8980" spans="11:11" x14ac:dyDescent="0.25">
      <c r="K8980" s="26"/>
    </row>
    <row r="9018" spans="11:11" x14ac:dyDescent="0.25">
      <c r="K9018" s="26"/>
    </row>
    <row r="9056" spans="11:11" x14ac:dyDescent="0.25">
      <c r="K9056" s="26"/>
    </row>
    <row r="9094" spans="11:11" x14ac:dyDescent="0.25">
      <c r="K9094" s="26"/>
    </row>
    <row r="9132" spans="11:11" x14ac:dyDescent="0.25">
      <c r="K9132" s="26"/>
    </row>
    <row r="9170" spans="11:11" x14ac:dyDescent="0.25">
      <c r="K9170" s="28"/>
    </row>
    <row r="9208" spans="11:11" x14ac:dyDescent="0.25">
      <c r="K9208" s="26"/>
    </row>
    <row r="9246" spans="11:11" x14ac:dyDescent="0.25">
      <c r="K9246" s="26"/>
    </row>
    <row r="9284" spans="11:11" x14ac:dyDescent="0.25">
      <c r="K9284" s="26"/>
    </row>
    <row r="9322" spans="11:11" x14ac:dyDescent="0.25">
      <c r="K9322" s="26"/>
    </row>
    <row r="9360" spans="11:11" x14ac:dyDescent="0.25">
      <c r="K9360" s="26"/>
    </row>
    <row r="9398" spans="11:11" x14ac:dyDescent="0.25">
      <c r="K9398" s="26"/>
    </row>
    <row r="9436" spans="11:11" x14ac:dyDescent="0.25">
      <c r="K9436" s="26"/>
    </row>
    <row r="9474" spans="11:11" x14ac:dyDescent="0.25">
      <c r="K9474" s="26"/>
    </row>
    <row r="9512" spans="11:11" x14ac:dyDescent="0.25">
      <c r="K9512" s="26"/>
    </row>
    <row r="9550" spans="11:11" x14ac:dyDescent="0.25">
      <c r="K9550" s="26"/>
    </row>
    <row r="9588" spans="11:11" x14ac:dyDescent="0.25">
      <c r="K9588" s="26"/>
    </row>
    <row r="9626" spans="11:11" x14ac:dyDescent="0.25">
      <c r="K9626" s="26"/>
    </row>
    <row r="9664" spans="11:11" x14ac:dyDescent="0.25">
      <c r="K9664" s="26"/>
    </row>
    <row r="9702" spans="11:11" x14ac:dyDescent="0.25">
      <c r="K9702" s="26"/>
    </row>
    <row r="9740" spans="11:11" x14ac:dyDescent="0.25">
      <c r="K9740" s="26"/>
    </row>
    <row r="9778" spans="11:11" x14ac:dyDescent="0.25">
      <c r="K9778" s="26"/>
    </row>
    <row r="9816" spans="11:11" x14ac:dyDescent="0.25">
      <c r="K9816" s="26"/>
    </row>
    <row r="9854" spans="11:11" x14ac:dyDescent="0.25">
      <c r="K9854" s="28"/>
    </row>
    <row r="9892" spans="11:11" x14ac:dyDescent="0.25">
      <c r="K9892" s="26"/>
    </row>
    <row r="9930" spans="11:11" x14ac:dyDescent="0.25">
      <c r="K9930" s="26"/>
    </row>
    <row r="9968" spans="11:11" x14ac:dyDescent="0.25">
      <c r="K9968" s="26"/>
    </row>
    <row r="10006" spans="11:11" x14ac:dyDescent="0.25">
      <c r="K10006" s="26"/>
    </row>
    <row r="10044" spans="11:11" x14ac:dyDescent="0.25">
      <c r="K10044" s="26"/>
    </row>
    <row r="10082" spans="11:11" x14ac:dyDescent="0.25">
      <c r="K10082" s="26"/>
    </row>
    <row r="10120" spans="11:11" x14ac:dyDescent="0.25">
      <c r="K10120" s="26"/>
    </row>
    <row r="10158" spans="11:11" x14ac:dyDescent="0.25">
      <c r="K10158" s="26"/>
    </row>
    <row r="10196" spans="11:11" x14ac:dyDescent="0.25">
      <c r="K10196" s="26"/>
    </row>
    <row r="10234" spans="11:11" x14ac:dyDescent="0.25">
      <c r="K10234" s="26"/>
    </row>
    <row r="10272" spans="11:11" x14ac:dyDescent="0.25">
      <c r="K10272" s="26"/>
    </row>
    <row r="10310" spans="11:11" x14ac:dyDescent="0.25">
      <c r="K10310" s="26"/>
    </row>
    <row r="10348" spans="11:11" x14ac:dyDescent="0.25">
      <c r="K10348" s="26"/>
    </row>
    <row r="10386" spans="11:11" x14ac:dyDescent="0.25">
      <c r="K10386" s="26"/>
    </row>
    <row r="10424" spans="11:11" x14ac:dyDescent="0.25">
      <c r="K10424" s="26"/>
    </row>
    <row r="10462" spans="11:11" x14ac:dyDescent="0.25">
      <c r="K10462" s="26"/>
    </row>
    <row r="10500" spans="11:11" x14ac:dyDescent="0.25">
      <c r="K10500" s="26"/>
    </row>
    <row r="10538" spans="11:11" x14ac:dyDescent="0.25">
      <c r="K10538" s="26"/>
    </row>
    <row r="10576" spans="11:11" x14ac:dyDescent="0.25">
      <c r="K10576" s="26"/>
    </row>
    <row r="10614" spans="11:11" x14ac:dyDescent="0.25">
      <c r="K10614" s="26"/>
    </row>
    <row r="10652" spans="11:11" x14ac:dyDescent="0.25">
      <c r="K10652" s="26"/>
    </row>
    <row r="10690" spans="11:11" x14ac:dyDescent="0.25">
      <c r="K10690" s="26"/>
    </row>
    <row r="10728" spans="11:11" x14ac:dyDescent="0.25">
      <c r="K10728" s="26"/>
    </row>
    <row r="10766" spans="11:11" x14ac:dyDescent="0.25">
      <c r="K10766" s="26"/>
    </row>
    <row r="10804" spans="11:11" x14ac:dyDescent="0.25">
      <c r="K10804" s="26"/>
    </row>
    <row r="10842" spans="11:11" x14ac:dyDescent="0.25">
      <c r="K10842" s="26"/>
    </row>
    <row r="10880" spans="11:11" x14ac:dyDescent="0.25">
      <c r="K10880" s="26"/>
    </row>
    <row r="10918" spans="11:11" x14ac:dyDescent="0.25">
      <c r="K10918" s="27"/>
    </row>
    <row r="10956" spans="11:11" x14ac:dyDescent="0.25">
      <c r="K10956" s="26"/>
    </row>
    <row r="10994" spans="11:11" x14ac:dyDescent="0.25">
      <c r="K10994" s="26"/>
    </row>
    <row r="11032" spans="11:11" x14ac:dyDescent="0.25">
      <c r="K11032" s="26"/>
    </row>
    <row r="11070" spans="11:11" x14ac:dyDescent="0.25">
      <c r="K11070" s="26"/>
    </row>
    <row r="11108" spans="11:11" x14ac:dyDescent="0.25">
      <c r="K11108" s="26"/>
    </row>
    <row r="11146" spans="11:11" x14ac:dyDescent="0.25">
      <c r="K11146" s="26"/>
    </row>
    <row r="11184" spans="11:11" x14ac:dyDescent="0.25">
      <c r="K11184" s="26"/>
    </row>
    <row r="11222" spans="11:11" x14ac:dyDescent="0.25">
      <c r="K11222" s="26"/>
    </row>
    <row r="11260" spans="11:11" x14ac:dyDescent="0.25">
      <c r="K11260" s="26"/>
    </row>
    <row r="11298" spans="11:11" x14ac:dyDescent="0.25">
      <c r="K11298" s="26"/>
    </row>
    <row r="11336" spans="11:11" x14ac:dyDescent="0.25">
      <c r="K11336" s="26"/>
    </row>
    <row r="11374" spans="11:11" x14ac:dyDescent="0.25">
      <c r="K11374" s="26"/>
    </row>
    <row r="11412" spans="11:11" x14ac:dyDescent="0.25">
      <c r="K11412" s="26"/>
    </row>
    <row r="11450" spans="11:11" x14ac:dyDescent="0.25">
      <c r="K11450" s="26"/>
    </row>
    <row r="11488" spans="11:11" x14ac:dyDescent="0.25">
      <c r="K11488" s="26"/>
    </row>
    <row r="11526" spans="11:11" x14ac:dyDescent="0.25">
      <c r="K11526" s="26"/>
    </row>
    <row r="11564" spans="11:11" x14ac:dyDescent="0.25">
      <c r="K11564" s="26"/>
    </row>
    <row r="11602" spans="11:11" x14ac:dyDescent="0.25">
      <c r="K11602" s="26"/>
    </row>
    <row r="11640" spans="11:11" x14ac:dyDescent="0.25">
      <c r="K11640" s="26"/>
    </row>
    <row r="11678" spans="11:11" x14ac:dyDescent="0.25">
      <c r="K11678" s="26"/>
    </row>
    <row r="11716" spans="11:11" x14ac:dyDescent="0.25">
      <c r="K11716" s="26"/>
    </row>
    <row r="11754" spans="11:11" x14ac:dyDescent="0.25">
      <c r="K11754" s="26"/>
    </row>
    <row r="11792" spans="11:11" x14ac:dyDescent="0.25">
      <c r="K11792" s="26"/>
    </row>
    <row r="11830" spans="11:11" x14ac:dyDescent="0.25">
      <c r="K11830" s="26"/>
    </row>
    <row r="11868" spans="11:11" x14ac:dyDescent="0.25">
      <c r="K11868" s="26"/>
    </row>
    <row r="11906" spans="11:11" x14ac:dyDescent="0.25">
      <c r="K11906" s="26"/>
    </row>
    <row r="11944" spans="11:11" x14ac:dyDescent="0.25">
      <c r="K11944" s="26"/>
    </row>
    <row r="11982" spans="11:11" x14ac:dyDescent="0.25">
      <c r="K11982" s="26"/>
    </row>
    <row r="12020" spans="11:11" x14ac:dyDescent="0.25">
      <c r="K12020" s="26"/>
    </row>
    <row r="12058" spans="11:11" x14ac:dyDescent="0.25">
      <c r="K12058" s="26"/>
    </row>
    <row r="12096" spans="11:11" x14ac:dyDescent="0.25">
      <c r="K12096" s="26"/>
    </row>
    <row r="12134" spans="11:11" x14ac:dyDescent="0.25">
      <c r="K12134" s="26"/>
    </row>
    <row r="12172" spans="11:11" x14ac:dyDescent="0.25">
      <c r="K12172" s="26"/>
    </row>
    <row r="12210" spans="11:11" x14ac:dyDescent="0.25">
      <c r="K12210" s="26"/>
    </row>
    <row r="12248" spans="11:11" x14ac:dyDescent="0.25">
      <c r="K12248" s="26"/>
    </row>
    <row r="12286" spans="11:11" x14ac:dyDescent="0.25">
      <c r="K12286" s="26"/>
    </row>
    <row r="12324" spans="11:11" x14ac:dyDescent="0.25">
      <c r="K12324" s="26"/>
    </row>
    <row r="12362" spans="11:11" x14ac:dyDescent="0.25">
      <c r="K12362" s="26"/>
    </row>
    <row r="12400" spans="11:11" x14ac:dyDescent="0.25">
      <c r="K12400" s="26"/>
    </row>
    <row r="12438" spans="11:11" x14ac:dyDescent="0.25">
      <c r="K12438" s="26"/>
    </row>
    <row r="12476" spans="11:11" x14ac:dyDescent="0.25">
      <c r="K12476" s="26"/>
    </row>
    <row r="12514" spans="11:11" x14ac:dyDescent="0.25">
      <c r="K12514" s="26"/>
    </row>
    <row r="12552" spans="11:11" x14ac:dyDescent="0.25">
      <c r="K12552" s="26"/>
    </row>
    <row r="12590" spans="11:11" x14ac:dyDescent="0.25">
      <c r="K12590" s="26"/>
    </row>
    <row r="12628" spans="11:11" x14ac:dyDescent="0.25">
      <c r="K12628" s="26"/>
    </row>
    <row r="12666" spans="11:11" x14ac:dyDescent="0.25">
      <c r="K12666" s="26"/>
    </row>
    <row r="12704" spans="11:11" x14ac:dyDescent="0.25">
      <c r="K12704" s="26"/>
    </row>
    <row r="12742" spans="11:11" x14ac:dyDescent="0.25">
      <c r="K12742" s="26"/>
    </row>
    <row r="12780" spans="11:11" x14ac:dyDescent="0.25">
      <c r="K12780" s="26"/>
    </row>
    <row r="12818" spans="11:11" x14ac:dyDescent="0.25">
      <c r="K12818" s="26"/>
    </row>
    <row r="12856" spans="11:11" x14ac:dyDescent="0.25">
      <c r="K12856" s="26"/>
    </row>
    <row r="12894" spans="11:11" x14ac:dyDescent="0.25">
      <c r="K12894" s="26"/>
    </row>
    <row r="12932" spans="11:11" x14ac:dyDescent="0.25">
      <c r="K12932" s="26"/>
    </row>
    <row r="12970" spans="11:11" x14ac:dyDescent="0.25">
      <c r="K12970" s="26"/>
    </row>
    <row r="13008" spans="11:11" x14ac:dyDescent="0.25">
      <c r="K13008" s="26"/>
    </row>
    <row r="13046" spans="11:11" x14ac:dyDescent="0.25">
      <c r="K13046" s="26"/>
    </row>
    <row r="13084" spans="11:11" x14ac:dyDescent="0.25">
      <c r="K13084" s="26"/>
    </row>
    <row r="13122" spans="11:11" x14ac:dyDescent="0.25">
      <c r="K13122" s="26"/>
    </row>
    <row r="13160" spans="11:11" x14ac:dyDescent="0.25">
      <c r="K13160" s="26"/>
    </row>
    <row r="13198" spans="11:11" x14ac:dyDescent="0.25">
      <c r="K13198" s="26"/>
    </row>
    <row r="13236" spans="11:11" x14ac:dyDescent="0.25">
      <c r="K13236" s="26"/>
    </row>
    <row r="13274" spans="11:11" x14ac:dyDescent="0.25">
      <c r="K13274" s="28"/>
    </row>
    <row r="13312" spans="11:11" x14ac:dyDescent="0.25">
      <c r="K13312" s="26"/>
    </row>
    <row r="13350" spans="11:11" x14ac:dyDescent="0.25">
      <c r="K13350" s="26"/>
    </row>
    <row r="13388" spans="11:11" x14ac:dyDescent="0.25">
      <c r="K13388" s="26"/>
    </row>
    <row r="13426" spans="11:11" x14ac:dyDescent="0.25">
      <c r="K13426" s="26"/>
    </row>
    <row r="13464" spans="11:11" x14ac:dyDescent="0.25">
      <c r="K13464" s="26"/>
    </row>
    <row r="13502" spans="11:11" x14ac:dyDescent="0.25">
      <c r="K13502" s="26"/>
    </row>
    <row r="13540" spans="11:11" x14ac:dyDescent="0.25">
      <c r="K13540" s="26"/>
    </row>
    <row r="13578" spans="11:11" x14ac:dyDescent="0.25">
      <c r="K13578" s="26"/>
    </row>
    <row r="13616" spans="11:11" x14ac:dyDescent="0.25">
      <c r="K13616" s="26"/>
    </row>
    <row r="13654" spans="11:11" x14ac:dyDescent="0.25">
      <c r="K13654" s="26"/>
    </row>
    <row r="13692" spans="11:11" x14ac:dyDescent="0.25">
      <c r="K13692" s="26"/>
    </row>
    <row r="13730" spans="11:11" x14ac:dyDescent="0.25">
      <c r="K13730" s="26"/>
    </row>
    <row r="13768" spans="11:11" x14ac:dyDescent="0.25">
      <c r="K13768" s="26"/>
    </row>
    <row r="13806" spans="11:11" x14ac:dyDescent="0.25">
      <c r="K13806" s="26"/>
    </row>
    <row r="13844" spans="11:11" x14ac:dyDescent="0.25">
      <c r="K13844" s="26"/>
    </row>
    <row r="13882" spans="11:11" x14ac:dyDescent="0.25">
      <c r="K13882" s="26"/>
    </row>
    <row r="13920" spans="11:11" x14ac:dyDescent="0.25">
      <c r="K13920" s="27"/>
    </row>
    <row r="13958" spans="11:11" x14ac:dyDescent="0.25">
      <c r="K13958" s="27"/>
    </row>
    <row r="13996" spans="11:11" x14ac:dyDescent="0.25">
      <c r="K13996" s="26"/>
    </row>
    <row r="14034" spans="11:11" x14ac:dyDescent="0.25">
      <c r="K14034" s="26"/>
    </row>
    <row r="14072" spans="11:11" x14ac:dyDescent="0.25">
      <c r="K14072" s="26"/>
    </row>
    <row r="14110" spans="11:11" x14ac:dyDescent="0.25">
      <c r="K14110" s="26"/>
    </row>
    <row r="14148" spans="11:11" x14ac:dyDescent="0.25">
      <c r="K14148" s="26"/>
    </row>
    <row r="14186" spans="11:11" x14ac:dyDescent="0.25">
      <c r="K14186" s="26"/>
    </row>
    <row r="14224" spans="11:11" x14ac:dyDescent="0.25">
      <c r="K14224" s="26"/>
    </row>
    <row r="14262" spans="11:11" x14ac:dyDescent="0.25">
      <c r="K14262" s="26"/>
    </row>
    <row r="14300" spans="11:11" x14ac:dyDescent="0.25">
      <c r="K14300" s="26"/>
    </row>
    <row r="14338" spans="11:11" x14ac:dyDescent="0.25">
      <c r="K14338" s="26"/>
    </row>
    <row r="14376" spans="11:11" x14ac:dyDescent="0.25">
      <c r="K14376" s="26"/>
    </row>
    <row r="14414" spans="11:11" x14ac:dyDescent="0.25">
      <c r="K14414" s="26"/>
    </row>
    <row r="14452" spans="11:11" x14ac:dyDescent="0.25">
      <c r="K14452" s="26"/>
    </row>
    <row r="14490" spans="11:11" x14ac:dyDescent="0.25">
      <c r="K14490" s="26"/>
    </row>
    <row r="14528" spans="11:11" x14ac:dyDescent="0.25">
      <c r="K14528" s="26"/>
    </row>
    <row r="14566" spans="11:11" x14ac:dyDescent="0.25">
      <c r="K14566" s="26"/>
    </row>
    <row r="14604" spans="11:11" x14ac:dyDescent="0.25">
      <c r="K14604" s="28"/>
    </row>
    <row r="14642" spans="11:11" x14ac:dyDescent="0.25">
      <c r="K14642" s="26"/>
    </row>
    <row r="14680" spans="11:11" x14ac:dyDescent="0.25">
      <c r="K14680" s="26"/>
    </row>
    <row r="14718" spans="11:11" x14ac:dyDescent="0.25">
      <c r="K14718" s="26"/>
    </row>
    <row r="14756" spans="11:11" x14ac:dyDescent="0.25">
      <c r="K14756" s="26"/>
    </row>
    <row r="14794" spans="11:11" x14ac:dyDescent="0.25">
      <c r="K14794" s="26"/>
    </row>
    <row r="14832" spans="11:11" x14ac:dyDescent="0.25">
      <c r="K14832" s="26"/>
    </row>
    <row r="14870" spans="11:11" x14ac:dyDescent="0.25">
      <c r="K14870" s="26"/>
    </row>
    <row r="14908" spans="11:11" x14ac:dyDescent="0.25">
      <c r="K14908" s="26"/>
    </row>
    <row r="14946" spans="11:11" x14ac:dyDescent="0.25">
      <c r="K14946" s="26"/>
    </row>
    <row r="14984" spans="11:11" x14ac:dyDescent="0.25">
      <c r="K14984" s="26"/>
    </row>
    <row r="15022" spans="11:11" x14ac:dyDescent="0.25">
      <c r="K15022" s="26"/>
    </row>
    <row r="15060" spans="11:11" x14ac:dyDescent="0.25">
      <c r="K15060" s="26"/>
    </row>
    <row r="15098" spans="11:11" x14ac:dyDescent="0.25">
      <c r="K15098" s="26"/>
    </row>
    <row r="15136" spans="11:11" x14ac:dyDescent="0.25">
      <c r="K15136" s="26"/>
    </row>
    <row r="15174" spans="11:11" x14ac:dyDescent="0.25">
      <c r="K15174" s="26"/>
    </row>
    <row r="15212" spans="11:11" x14ac:dyDescent="0.25">
      <c r="K15212" s="26"/>
    </row>
    <row r="15250" spans="11:11" x14ac:dyDescent="0.25">
      <c r="K15250" s="26"/>
    </row>
    <row r="15251" spans="11:11" x14ac:dyDescent="0.25">
      <c r="K15251" s="26"/>
    </row>
    <row r="15288" spans="11:11" x14ac:dyDescent="0.25">
      <c r="K15288" s="26"/>
    </row>
    <row r="15326" spans="11:11" x14ac:dyDescent="0.25">
      <c r="K15326" s="26"/>
    </row>
    <row r="15364" spans="11:11" x14ac:dyDescent="0.25">
      <c r="K15364" s="26"/>
    </row>
    <row r="15402" spans="11:11" x14ac:dyDescent="0.25">
      <c r="K15402" s="26"/>
    </row>
    <row r="15440" spans="11:11" x14ac:dyDescent="0.25">
      <c r="K15440" s="26"/>
    </row>
    <row r="15478" spans="11:11" x14ac:dyDescent="0.25">
      <c r="K15478" s="26"/>
    </row>
    <row r="15516" spans="11:11" x14ac:dyDescent="0.25">
      <c r="K15516" s="26"/>
    </row>
    <row r="15554" spans="11:11" x14ac:dyDescent="0.25">
      <c r="K15554" s="27"/>
    </row>
    <row r="15592" spans="11:11" x14ac:dyDescent="0.25">
      <c r="K15592" s="26"/>
    </row>
    <row r="15630" spans="11:11" x14ac:dyDescent="0.25">
      <c r="K15630" s="26"/>
    </row>
    <row r="15668" spans="11:11" x14ac:dyDescent="0.25">
      <c r="K15668" s="26"/>
    </row>
    <row r="15706" spans="11:11" x14ac:dyDescent="0.25">
      <c r="K15706" s="26"/>
    </row>
    <row r="15744" spans="11:11" x14ac:dyDescent="0.25">
      <c r="K15744" s="26"/>
    </row>
    <row r="15782" spans="11:11" x14ac:dyDescent="0.25">
      <c r="K15782" s="27"/>
    </row>
    <row r="15820" spans="11:11" x14ac:dyDescent="0.25">
      <c r="K15820" s="26"/>
    </row>
    <row r="15858" spans="11:11" x14ac:dyDescent="0.25">
      <c r="K15858" s="26"/>
    </row>
    <row r="15896" spans="11:11" x14ac:dyDescent="0.25">
      <c r="K15896" s="26"/>
    </row>
    <row r="15934" spans="11:11" x14ac:dyDescent="0.25">
      <c r="K15934" s="26"/>
    </row>
    <row r="15972" spans="11:11" x14ac:dyDescent="0.25">
      <c r="K15972" s="26"/>
    </row>
    <row r="16010" spans="11:11" x14ac:dyDescent="0.25">
      <c r="K16010" s="26"/>
    </row>
    <row r="16048" spans="11:11" x14ac:dyDescent="0.25">
      <c r="K16048" s="26"/>
    </row>
    <row r="16086" spans="11:11" x14ac:dyDescent="0.25">
      <c r="K16086" s="26"/>
    </row>
    <row r="16124" spans="11:11" x14ac:dyDescent="0.25">
      <c r="K16124" s="26"/>
    </row>
    <row r="16162" spans="11:11" x14ac:dyDescent="0.25">
      <c r="K16162" s="26"/>
    </row>
    <row r="16200" spans="11:11" x14ac:dyDescent="0.25">
      <c r="K16200" s="26"/>
    </row>
    <row r="16238" spans="11:11" x14ac:dyDescent="0.25">
      <c r="K16238" s="26"/>
    </row>
    <row r="16276" spans="11:11" x14ac:dyDescent="0.25">
      <c r="K16276" s="26"/>
    </row>
    <row r="16314" spans="11:11" x14ac:dyDescent="0.25">
      <c r="K16314" s="26"/>
    </row>
    <row r="16352" spans="11:11" x14ac:dyDescent="0.25">
      <c r="K16352" s="26"/>
    </row>
    <row r="16390" spans="11:11" x14ac:dyDescent="0.25">
      <c r="K16390" s="26"/>
    </row>
    <row r="16428" spans="11:11" x14ac:dyDescent="0.25">
      <c r="K16428" s="26"/>
    </row>
    <row r="16466" spans="11:11" x14ac:dyDescent="0.25">
      <c r="K16466" s="26"/>
    </row>
    <row r="16504" spans="11:11" x14ac:dyDescent="0.25">
      <c r="K16504" s="26"/>
    </row>
    <row r="16542" spans="11:11" x14ac:dyDescent="0.25">
      <c r="K16542" s="26"/>
    </row>
    <row r="16580" spans="11:11" x14ac:dyDescent="0.25">
      <c r="K16580" s="26"/>
    </row>
    <row r="16618" spans="11:11" x14ac:dyDescent="0.25">
      <c r="K16618" s="26"/>
    </row>
    <row r="16656" spans="11:11" x14ac:dyDescent="0.25">
      <c r="K16656" s="26"/>
    </row>
    <row r="16694" spans="11:11" x14ac:dyDescent="0.25">
      <c r="K16694" s="26"/>
    </row>
    <row r="16732" spans="11:11" x14ac:dyDescent="0.25">
      <c r="K16732" s="26"/>
    </row>
    <row r="16770" spans="11:11" x14ac:dyDescent="0.25">
      <c r="K16770" s="26"/>
    </row>
    <row r="16808" spans="11:11" x14ac:dyDescent="0.25">
      <c r="K16808" s="26"/>
    </row>
    <row r="16846" spans="11:11" x14ac:dyDescent="0.25">
      <c r="K16846" s="26"/>
    </row>
    <row r="16884" spans="11:11" x14ac:dyDescent="0.25">
      <c r="K16884" s="26"/>
    </row>
    <row r="16922" spans="11:11" x14ac:dyDescent="0.25">
      <c r="K16922" s="26"/>
    </row>
    <row r="16960" spans="11:11" x14ac:dyDescent="0.25">
      <c r="K16960" s="26"/>
    </row>
    <row r="16998" spans="11:11" x14ac:dyDescent="0.25">
      <c r="K16998" s="26"/>
    </row>
    <row r="17036" spans="11:11" x14ac:dyDescent="0.25">
      <c r="K17036" s="26"/>
    </row>
    <row r="17074" spans="11:11" x14ac:dyDescent="0.25">
      <c r="K17074" s="26"/>
    </row>
    <row r="17112" spans="11:11" x14ac:dyDescent="0.25">
      <c r="K17112" s="26"/>
    </row>
    <row r="17150" spans="11:11" x14ac:dyDescent="0.25">
      <c r="K17150" s="26"/>
    </row>
    <row r="17188" spans="11:11" x14ac:dyDescent="0.25">
      <c r="K17188" s="26"/>
    </row>
    <row r="17226" spans="11:11" x14ac:dyDescent="0.25">
      <c r="K17226" s="26"/>
    </row>
    <row r="17264" spans="11:11" x14ac:dyDescent="0.25">
      <c r="K17264" s="26"/>
    </row>
    <row r="17302" spans="11:11" x14ac:dyDescent="0.25">
      <c r="K17302" s="26"/>
    </row>
    <row r="17340" spans="11:11" x14ac:dyDescent="0.25">
      <c r="K17340" s="26"/>
    </row>
    <row r="17378" spans="11:11" x14ac:dyDescent="0.25">
      <c r="K17378" s="26"/>
    </row>
    <row r="17416" spans="11:11" x14ac:dyDescent="0.25">
      <c r="K17416" s="26"/>
    </row>
    <row r="17454" spans="11:11" x14ac:dyDescent="0.25">
      <c r="K17454" s="26"/>
    </row>
    <row r="17492" spans="11:11" x14ac:dyDescent="0.25">
      <c r="K17492" s="28"/>
    </row>
    <row r="17530" spans="11:11" x14ac:dyDescent="0.25">
      <c r="K17530" s="26"/>
    </row>
    <row r="17568" spans="11:11" x14ac:dyDescent="0.25">
      <c r="K17568" s="26"/>
    </row>
    <row r="17606" spans="11:11" x14ac:dyDescent="0.25">
      <c r="K17606" s="26"/>
    </row>
    <row r="17644" spans="11:11" x14ac:dyDescent="0.25">
      <c r="K17644" s="26"/>
    </row>
    <row r="17682" spans="11:11" x14ac:dyDescent="0.25">
      <c r="K17682" s="26"/>
    </row>
    <row r="17720" spans="11:11" x14ac:dyDescent="0.25">
      <c r="K17720" s="26"/>
    </row>
    <row r="17758" spans="11:11" x14ac:dyDescent="0.25">
      <c r="K17758" s="26"/>
    </row>
    <row r="17796" spans="11:11" x14ac:dyDescent="0.25">
      <c r="K17796" s="26"/>
    </row>
    <row r="17834" spans="11:11" x14ac:dyDescent="0.25">
      <c r="K17834" s="26"/>
    </row>
    <row r="17872" spans="11:11" x14ac:dyDescent="0.25">
      <c r="K17872" s="26"/>
    </row>
    <row r="17910" spans="11:11" x14ac:dyDescent="0.25">
      <c r="K17910" s="26"/>
    </row>
    <row r="17948" spans="11:11" x14ac:dyDescent="0.25">
      <c r="K17948" s="26"/>
    </row>
    <row r="17986" spans="11:11" x14ac:dyDescent="0.25">
      <c r="K17986" s="26"/>
    </row>
    <row r="18024" spans="11:11" x14ac:dyDescent="0.25">
      <c r="K18024" s="26"/>
    </row>
    <row r="18062" spans="11:11" x14ac:dyDescent="0.25">
      <c r="K18062" s="26"/>
    </row>
    <row r="18100" spans="11:11" x14ac:dyDescent="0.25">
      <c r="K18100" s="26"/>
    </row>
    <row r="18138" spans="11:11" x14ac:dyDescent="0.25">
      <c r="K18138" s="26"/>
    </row>
    <row r="18176" spans="11:11" x14ac:dyDescent="0.25">
      <c r="K18176" s="26"/>
    </row>
    <row r="18214" spans="11:11" x14ac:dyDescent="0.25">
      <c r="K18214" s="26"/>
    </row>
    <row r="18252" spans="11:11" x14ac:dyDescent="0.25">
      <c r="K18252" s="26"/>
    </row>
    <row r="18290" spans="11:11" x14ac:dyDescent="0.25">
      <c r="K18290" s="26"/>
    </row>
    <row r="18328" spans="11:11" x14ac:dyDescent="0.25">
      <c r="K18328" s="26"/>
    </row>
    <row r="18366" spans="11:11" x14ac:dyDescent="0.25">
      <c r="K18366" s="27"/>
    </row>
    <row r="18404" spans="11:11" x14ac:dyDescent="0.25">
      <c r="K18404" s="26"/>
    </row>
    <row r="18442" spans="11:11" x14ac:dyDescent="0.25">
      <c r="K18442" s="26"/>
    </row>
    <row r="18480" spans="11:11" x14ac:dyDescent="0.25">
      <c r="K18480" s="26"/>
    </row>
    <row r="18518" spans="11:11" x14ac:dyDescent="0.25">
      <c r="K18518" s="26"/>
    </row>
    <row r="18556" spans="11:11" x14ac:dyDescent="0.25">
      <c r="K18556" s="26"/>
    </row>
    <row r="18594" spans="11:11" x14ac:dyDescent="0.25">
      <c r="K18594" s="26"/>
    </row>
    <row r="18632" spans="11:11" x14ac:dyDescent="0.25">
      <c r="K18632" s="26"/>
    </row>
    <row r="18670" spans="11:11" x14ac:dyDescent="0.25">
      <c r="K18670" s="26"/>
    </row>
    <row r="18708" spans="11:11" x14ac:dyDescent="0.25">
      <c r="K18708" s="26"/>
    </row>
    <row r="18746" spans="11:11" x14ac:dyDescent="0.25">
      <c r="K18746" s="26"/>
    </row>
    <row r="18784" spans="11:11" x14ac:dyDescent="0.25">
      <c r="K18784" s="26"/>
    </row>
    <row r="18822" spans="11:11" x14ac:dyDescent="0.25">
      <c r="K18822" s="26"/>
    </row>
    <row r="18860" spans="11:11" x14ac:dyDescent="0.25">
      <c r="K18860" s="26"/>
    </row>
    <row r="18898" spans="11:11" x14ac:dyDescent="0.25">
      <c r="K18898" s="26"/>
    </row>
    <row r="18936" spans="11:11" x14ac:dyDescent="0.25">
      <c r="K18936" s="26"/>
    </row>
    <row r="18974" spans="11:11" x14ac:dyDescent="0.25">
      <c r="K18974" s="26"/>
    </row>
    <row r="19012" spans="11:11" x14ac:dyDescent="0.25">
      <c r="K19012" s="26"/>
    </row>
    <row r="19050" spans="11:11" x14ac:dyDescent="0.25">
      <c r="K19050" s="26"/>
    </row>
    <row r="19088" spans="11:11" x14ac:dyDescent="0.25">
      <c r="K19088" s="26"/>
    </row>
    <row r="19126" spans="11:11" x14ac:dyDescent="0.25">
      <c r="K19126" s="26"/>
    </row>
    <row r="19164" spans="11:11" x14ac:dyDescent="0.25">
      <c r="K19164" s="26"/>
    </row>
    <row r="19202" spans="11:11" x14ac:dyDescent="0.25">
      <c r="K19202" s="26"/>
    </row>
    <row r="19240" spans="11:11" x14ac:dyDescent="0.25">
      <c r="K19240" s="26"/>
    </row>
    <row r="19278" spans="11:11" x14ac:dyDescent="0.25">
      <c r="K19278" s="26"/>
    </row>
    <row r="19316" spans="11:11" x14ac:dyDescent="0.25">
      <c r="K19316" s="26"/>
    </row>
    <row r="19354" spans="11:11" x14ac:dyDescent="0.25">
      <c r="K19354" s="26"/>
    </row>
    <row r="19392" spans="11:11" x14ac:dyDescent="0.25">
      <c r="K19392" s="26"/>
    </row>
    <row r="19430" spans="11:11" x14ac:dyDescent="0.25">
      <c r="K19430" s="26"/>
    </row>
    <row r="19468" spans="11:11" x14ac:dyDescent="0.25">
      <c r="K19468" s="26"/>
    </row>
    <row r="19506" spans="11:11" x14ac:dyDescent="0.25">
      <c r="K19506" s="26"/>
    </row>
    <row r="19544" spans="11:11" x14ac:dyDescent="0.25">
      <c r="K19544" s="26"/>
    </row>
    <row r="19582" spans="11:11" x14ac:dyDescent="0.25">
      <c r="K19582" s="28"/>
    </row>
    <row r="19620" spans="11:11" x14ac:dyDescent="0.25">
      <c r="K19620" s="26"/>
    </row>
    <row r="19658" spans="11:11" x14ac:dyDescent="0.25">
      <c r="K19658" s="26"/>
    </row>
    <row r="19696" spans="11:11" x14ac:dyDescent="0.25">
      <c r="K19696" s="27"/>
    </row>
    <row r="19734" spans="11:11" x14ac:dyDescent="0.25">
      <c r="K19734" s="26"/>
    </row>
    <row r="19772" spans="11:11" x14ac:dyDescent="0.25">
      <c r="K19772" s="26"/>
    </row>
    <row r="19810" spans="11:11" x14ac:dyDescent="0.25">
      <c r="K19810" s="26"/>
    </row>
    <row r="19848" spans="11:11" x14ac:dyDescent="0.25">
      <c r="K19848" s="26"/>
    </row>
    <row r="19886" spans="11:11" x14ac:dyDescent="0.25">
      <c r="K19886" s="26"/>
    </row>
    <row r="19924" spans="11:11" x14ac:dyDescent="0.25">
      <c r="K19924" s="26"/>
    </row>
    <row r="19962" spans="11:11" x14ac:dyDescent="0.25">
      <c r="K19962" s="26"/>
    </row>
    <row r="20000" spans="11:11" x14ac:dyDescent="0.25">
      <c r="K20000" s="26"/>
    </row>
    <row r="20038" spans="11:11" x14ac:dyDescent="0.25">
      <c r="K20038" s="26"/>
    </row>
    <row r="20076" spans="11:11" x14ac:dyDescent="0.25">
      <c r="K20076" s="26"/>
    </row>
    <row r="20114" spans="11:11" x14ac:dyDescent="0.25">
      <c r="K20114" s="26"/>
    </row>
    <row r="20152" spans="11:11" x14ac:dyDescent="0.25">
      <c r="K20152" s="26"/>
    </row>
    <row r="20190" spans="11:11" x14ac:dyDescent="0.25">
      <c r="K20190" s="26"/>
    </row>
    <row r="20228" spans="11:11" x14ac:dyDescent="0.25">
      <c r="K20228" s="26"/>
    </row>
    <row r="20266" spans="11:11" x14ac:dyDescent="0.25">
      <c r="K20266" s="26"/>
    </row>
    <row r="20304" spans="11:11" x14ac:dyDescent="0.25">
      <c r="K20304" s="26"/>
    </row>
    <row r="20342" spans="11:11" x14ac:dyDescent="0.25">
      <c r="K20342" s="26"/>
    </row>
    <row r="20380" spans="11:11" x14ac:dyDescent="0.25">
      <c r="K20380" s="26"/>
    </row>
    <row r="20418" spans="11:11" x14ac:dyDescent="0.25">
      <c r="K20418" s="26"/>
    </row>
    <row r="20456" spans="11:11" x14ac:dyDescent="0.25">
      <c r="K20456" s="26"/>
    </row>
    <row r="20494" spans="11:11" x14ac:dyDescent="0.25">
      <c r="K20494" s="26"/>
    </row>
    <row r="20532" spans="11:11" x14ac:dyDescent="0.25">
      <c r="K20532" s="26"/>
    </row>
    <row r="20570" spans="11:11" x14ac:dyDescent="0.25">
      <c r="K20570" s="26"/>
    </row>
    <row r="20608" spans="11:11" x14ac:dyDescent="0.25">
      <c r="K20608" s="26"/>
    </row>
    <row r="20646" spans="11:11" x14ac:dyDescent="0.25">
      <c r="K20646" s="26"/>
    </row>
    <row r="20684" spans="11:11" x14ac:dyDescent="0.25">
      <c r="K20684" s="26"/>
    </row>
    <row r="20722" spans="11:11" x14ac:dyDescent="0.25">
      <c r="K20722" s="26"/>
    </row>
    <row r="20760" spans="11:11" x14ac:dyDescent="0.25">
      <c r="K20760" s="26"/>
    </row>
    <row r="20798" spans="11:11" x14ac:dyDescent="0.25">
      <c r="K20798" s="26"/>
    </row>
    <row r="20836" spans="11:11" x14ac:dyDescent="0.25">
      <c r="K20836" s="26"/>
    </row>
    <row r="20874" spans="11:11" x14ac:dyDescent="0.25">
      <c r="K20874" s="26"/>
    </row>
    <row r="20912" spans="11:11" x14ac:dyDescent="0.25">
      <c r="K20912" s="26"/>
    </row>
    <row r="20950" spans="11:11" x14ac:dyDescent="0.25">
      <c r="K20950" s="27"/>
    </row>
    <row r="20988" spans="11:11" x14ac:dyDescent="0.25">
      <c r="K20988" s="26"/>
    </row>
    <row r="21026" spans="11:11" x14ac:dyDescent="0.25">
      <c r="K21026" s="26"/>
    </row>
    <row r="21064" spans="11:11" x14ac:dyDescent="0.25">
      <c r="K21064" s="26"/>
    </row>
    <row r="21102" spans="11:11" x14ac:dyDescent="0.25">
      <c r="K21102" s="26"/>
    </row>
    <row r="21140" spans="11:11" x14ac:dyDescent="0.25">
      <c r="K21140" s="26"/>
    </row>
    <row r="21178" spans="11:11" x14ac:dyDescent="0.25">
      <c r="K21178" s="26"/>
    </row>
    <row r="21216" spans="11:11" x14ac:dyDescent="0.25">
      <c r="K21216" s="26"/>
    </row>
    <row r="21254" spans="11:11" x14ac:dyDescent="0.25">
      <c r="K21254" s="26"/>
    </row>
    <row r="21292" spans="11:11" x14ac:dyDescent="0.25">
      <c r="K21292" s="26"/>
    </row>
    <row r="21330" spans="11:11" x14ac:dyDescent="0.25">
      <c r="K21330" s="26"/>
    </row>
    <row r="21368" spans="11:11" x14ac:dyDescent="0.25">
      <c r="K21368" s="28"/>
    </row>
    <row r="21406" spans="11:11" x14ac:dyDescent="0.25">
      <c r="K21406" s="26"/>
    </row>
    <row r="21444" spans="11:11" x14ac:dyDescent="0.25">
      <c r="K21444" s="26"/>
    </row>
    <row r="21482" spans="11:11" x14ac:dyDescent="0.25">
      <c r="K21482" s="26"/>
    </row>
    <row r="21520" spans="11:11" x14ac:dyDescent="0.25">
      <c r="K21520" s="26"/>
    </row>
    <row r="21558" spans="11:11" x14ac:dyDescent="0.25">
      <c r="K21558" s="26"/>
    </row>
    <row r="21596" spans="11:11" x14ac:dyDescent="0.25">
      <c r="K21596" s="26"/>
    </row>
    <row r="21634" spans="11:11" x14ac:dyDescent="0.25">
      <c r="K21634" s="26"/>
    </row>
    <row r="21672" spans="11:11" x14ac:dyDescent="0.25">
      <c r="K21672" s="28"/>
    </row>
    <row r="21710" spans="11:11" x14ac:dyDescent="0.25">
      <c r="K21710" s="26"/>
    </row>
    <row r="21748" spans="11:11" x14ac:dyDescent="0.25">
      <c r="K21748" s="26"/>
    </row>
    <row r="21786" spans="11:11" x14ac:dyDescent="0.25">
      <c r="K21786" s="26"/>
    </row>
    <row r="21824" spans="11:11" x14ac:dyDescent="0.25">
      <c r="K21824" s="26"/>
    </row>
    <row r="21862" spans="11:11" x14ac:dyDescent="0.25">
      <c r="K21862" s="26"/>
    </row>
    <row r="21900" spans="11:11" x14ac:dyDescent="0.25">
      <c r="K21900" s="26"/>
    </row>
    <row r="21938" spans="11:11" x14ac:dyDescent="0.25">
      <c r="K21938" s="26"/>
    </row>
    <row r="21976" spans="11:11" x14ac:dyDescent="0.25">
      <c r="K21976" s="26"/>
    </row>
    <row r="22014" spans="11:11" x14ac:dyDescent="0.25">
      <c r="K22014" s="26"/>
    </row>
    <row r="22052" spans="11:11" x14ac:dyDescent="0.25">
      <c r="K22052" s="26"/>
    </row>
    <row r="22090" spans="11:11" x14ac:dyDescent="0.25">
      <c r="K22090" s="26"/>
    </row>
    <row r="22128" spans="11:11" x14ac:dyDescent="0.25">
      <c r="K22128" s="26"/>
    </row>
    <row r="22166" spans="11:11" x14ac:dyDescent="0.25">
      <c r="K22166" s="26"/>
    </row>
    <row r="22204" spans="11:11" x14ac:dyDescent="0.25">
      <c r="K22204" s="26"/>
    </row>
    <row r="22242" spans="11:11" x14ac:dyDescent="0.25">
      <c r="K22242" s="26"/>
    </row>
    <row r="22280" spans="11:11" x14ac:dyDescent="0.25">
      <c r="K22280" s="26"/>
    </row>
    <row r="22318" spans="11:11" x14ac:dyDescent="0.25">
      <c r="K22318" s="26"/>
    </row>
    <row r="22356" spans="11:11" x14ac:dyDescent="0.25">
      <c r="K22356" s="26"/>
    </row>
    <row r="22394" spans="11:11" x14ac:dyDescent="0.25">
      <c r="K22394" s="28"/>
    </row>
    <row r="22432" spans="11:11" x14ac:dyDescent="0.25">
      <c r="K22432" s="26"/>
    </row>
    <row r="22470" spans="11:11" x14ac:dyDescent="0.25">
      <c r="K22470" s="26"/>
    </row>
    <row r="22508" spans="11:11" x14ac:dyDescent="0.25">
      <c r="K22508" s="26"/>
    </row>
    <row r="22546" spans="11:11" x14ac:dyDescent="0.25">
      <c r="K22546" s="26"/>
    </row>
    <row r="22584" spans="11:11" x14ac:dyDescent="0.25">
      <c r="K22584" s="26"/>
    </row>
    <row r="22622" spans="11:11" x14ac:dyDescent="0.25">
      <c r="K22622" s="26"/>
    </row>
    <row r="22660" spans="11:11" x14ac:dyDescent="0.25">
      <c r="K22660" s="26"/>
    </row>
    <row r="22698" spans="11:11" x14ac:dyDescent="0.25">
      <c r="K22698" s="26"/>
    </row>
    <row r="22736" spans="11:11" x14ac:dyDescent="0.25">
      <c r="K22736" s="26"/>
    </row>
    <row r="22774" spans="11:11" x14ac:dyDescent="0.25">
      <c r="K22774" s="26"/>
    </row>
    <row r="22812" spans="11:11" x14ac:dyDescent="0.25">
      <c r="K22812" s="26"/>
    </row>
    <row r="22850" spans="11:11" x14ac:dyDescent="0.25">
      <c r="K22850" s="26"/>
    </row>
    <row r="22888" spans="11:11" x14ac:dyDescent="0.25">
      <c r="K22888" s="26"/>
    </row>
    <row r="22926" spans="11:11" x14ac:dyDescent="0.25">
      <c r="K22926" s="26"/>
    </row>
    <row r="22964" spans="11:11" x14ac:dyDescent="0.25">
      <c r="K22964" s="26"/>
    </row>
    <row r="23002" spans="11:11" x14ac:dyDescent="0.25">
      <c r="K23002" s="26"/>
    </row>
    <row r="23040" spans="11:11" x14ac:dyDescent="0.25">
      <c r="K23040" s="26"/>
    </row>
    <row r="23078" spans="11:11" x14ac:dyDescent="0.25">
      <c r="K23078" s="26"/>
    </row>
    <row r="23116" spans="11:11" x14ac:dyDescent="0.25">
      <c r="K23116" s="26"/>
    </row>
    <row r="23154" spans="11:11" x14ac:dyDescent="0.25">
      <c r="K23154" s="26"/>
    </row>
    <row r="23192" spans="11:11" x14ac:dyDescent="0.25">
      <c r="K23192" s="26"/>
    </row>
    <row r="23230" spans="11:11" x14ac:dyDescent="0.25">
      <c r="K23230" s="26"/>
    </row>
    <row r="23268" spans="11:11" x14ac:dyDescent="0.25">
      <c r="K23268" s="26"/>
    </row>
    <row r="23306" spans="11:11" x14ac:dyDescent="0.25">
      <c r="K23306" s="26"/>
    </row>
    <row r="23344" spans="11:11" x14ac:dyDescent="0.25">
      <c r="K23344" s="26"/>
    </row>
    <row r="23382" spans="11:11" x14ac:dyDescent="0.25">
      <c r="K23382" s="26"/>
    </row>
    <row r="23420" spans="11:11" x14ac:dyDescent="0.25">
      <c r="K23420" s="26"/>
    </row>
    <row r="23458" spans="11:11" x14ac:dyDescent="0.25">
      <c r="K23458" s="26"/>
    </row>
    <row r="23496" spans="11:11" x14ac:dyDescent="0.25">
      <c r="K23496" s="26"/>
    </row>
    <row r="23534" spans="11:11" x14ac:dyDescent="0.25">
      <c r="K23534" s="26"/>
    </row>
    <row r="23572" spans="11:11" x14ac:dyDescent="0.25">
      <c r="K23572" s="26"/>
    </row>
    <row r="23610" spans="11:11" x14ac:dyDescent="0.25">
      <c r="K23610" s="27"/>
    </row>
    <row r="23648" spans="11:11" x14ac:dyDescent="0.25">
      <c r="K23648" s="27"/>
    </row>
    <row r="23686" spans="11:11" x14ac:dyDescent="0.25">
      <c r="K23686" s="26"/>
    </row>
    <row r="23724" spans="11:11" x14ac:dyDescent="0.25">
      <c r="K23724" s="26"/>
    </row>
    <row r="23762" spans="11:11" x14ac:dyDescent="0.25">
      <c r="K23762" s="26"/>
    </row>
    <row r="23800" spans="11:11" x14ac:dyDescent="0.25">
      <c r="K23800" s="26"/>
    </row>
    <row r="23838" spans="11:11" x14ac:dyDescent="0.25">
      <c r="K23838" s="26"/>
    </row>
    <row r="23876" spans="11:11" x14ac:dyDescent="0.25">
      <c r="K23876" s="26"/>
    </row>
    <row r="23914" spans="11:11" x14ac:dyDescent="0.25">
      <c r="K23914" s="26"/>
    </row>
    <row r="23952" spans="11:11" x14ac:dyDescent="0.25">
      <c r="K23952" s="26"/>
    </row>
    <row r="23990" spans="11:11" x14ac:dyDescent="0.25">
      <c r="K23990" s="26"/>
    </row>
    <row r="24028" spans="11:11" x14ac:dyDescent="0.25">
      <c r="K24028" s="26"/>
    </row>
    <row r="24066" spans="11:11" x14ac:dyDescent="0.25">
      <c r="K24066" s="26"/>
    </row>
    <row r="24104" spans="11:11" x14ac:dyDescent="0.25">
      <c r="K24104" s="26"/>
    </row>
    <row r="24142" spans="11:11" x14ac:dyDescent="0.25">
      <c r="K24142" s="26"/>
    </row>
    <row r="24180" spans="11:11" x14ac:dyDescent="0.25">
      <c r="K24180" s="26"/>
    </row>
    <row r="24218" spans="11:11" x14ac:dyDescent="0.25">
      <c r="K24218" s="26"/>
    </row>
    <row r="24256" spans="11:11" x14ac:dyDescent="0.25">
      <c r="K24256" s="26"/>
    </row>
    <row r="24294" spans="11:11" x14ac:dyDescent="0.25">
      <c r="K24294" s="26"/>
    </row>
    <row r="24332" spans="11:11" x14ac:dyDescent="0.25">
      <c r="K24332" s="26"/>
    </row>
    <row r="24370" spans="11:11" x14ac:dyDescent="0.25">
      <c r="K24370" s="26"/>
    </row>
    <row r="24408" spans="11:11" x14ac:dyDescent="0.25">
      <c r="K24408" s="26"/>
    </row>
    <row r="24446" spans="11:11" x14ac:dyDescent="0.25">
      <c r="K24446" s="26"/>
    </row>
    <row r="24484" spans="11:11" x14ac:dyDescent="0.25">
      <c r="K24484" s="26"/>
    </row>
    <row r="24522" spans="11:11" x14ac:dyDescent="0.25">
      <c r="K24522" s="26"/>
    </row>
    <row r="24560" spans="11:11" x14ac:dyDescent="0.25">
      <c r="K24560" s="26"/>
    </row>
    <row r="24598" spans="11:11" x14ac:dyDescent="0.25">
      <c r="K24598" s="26"/>
    </row>
    <row r="24636" spans="11:11" x14ac:dyDescent="0.25">
      <c r="K24636" s="26"/>
    </row>
    <row r="24674" spans="11:11" x14ac:dyDescent="0.25">
      <c r="K24674" s="26"/>
    </row>
    <row r="24712" spans="11:11" x14ac:dyDescent="0.25">
      <c r="K24712" s="26"/>
    </row>
    <row r="24750" spans="11:11" x14ac:dyDescent="0.25">
      <c r="K24750" s="26"/>
    </row>
    <row r="24788" spans="11:11" x14ac:dyDescent="0.25">
      <c r="K24788" s="26"/>
    </row>
    <row r="24826" spans="11:11" x14ac:dyDescent="0.25">
      <c r="K24826" s="26"/>
    </row>
    <row r="24864" spans="11:11" x14ac:dyDescent="0.25">
      <c r="K24864" s="26"/>
    </row>
    <row r="24902" spans="11:11" x14ac:dyDescent="0.25">
      <c r="K24902" s="26"/>
    </row>
    <row r="24940" spans="11:11" x14ac:dyDescent="0.25">
      <c r="K24940" s="26"/>
    </row>
    <row r="24978" spans="11:11" x14ac:dyDescent="0.25">
      <c r="K24978" s="26"/>
    </row>
    <row r="25016" spans="11:11" x14ac:dyDescent="0.25">
      <c r="K25016" s="26"/>
    </row>
    <row r="25054" spans="11:11" x14ac:dyDescent="0.25">
      <c r="K25054" s="26"/>
    </row>
    <row r="25092" spans="11:11" x14ac:dyDescent="0.25">
      <c r="K25092" s="26"/>
    </row>
    <row r="25130" spans="11:11" x14ac:dyDescent="0.25">
      <c r="K25130" s="26"/>
    </row>
    <row r="25168" spans="11:11" x14ac:dyDescent="0.25">
      <c r="K25168" s="28"/>
    </row>
    <row r="25206" spans="11:11" x14ac:dyDescent="0.25">
      <c r="K25206" s="26"/>
    </row>
    <row r="25244" spans="11:11" x14ac:dyDescent="0.25">
      <c r="K25244" s="26"/>
    </row>
    <row r="25282" spans="11:11" x14ac:dyDescent="0.25">
      <c r="K25282" s="26"/>
    </row>
    <row r="25320" spans="11:11" x14ac:dyDescent="0.25">
      <c r="K25320" s="26"/>
    </row>
    <row r="25358" spans="11:11" x14ac:dyDescent="0.25">
      <c r="K25358" s="28"/>
    </row>
    <row r="25396" spans="11:11" x14ac:dyDescent="0.25">
      <c r="K25396" s="26"/>
    </row>
    <row r="25434" spans="11:11" x14ac:dyDescent="0.25">
      <c r="K25434" s="26"/>
    </row>
    <row r="25472" spans="11:11" x14ac:dyDescent="0.25">
      <c r="K25472" s="26"/>
    </row>
    <row r="25510" spans="11:11" x14ac:dyDescent="0.25">
      <c r="K25510" s="26"/>
    </row>
    <row r="25548" spans="11:11" x14ac:dyDescent="0.25">
      <c r="K25548" s="26"/>
    </row>
    <row r="25586" spans="11:11" x14ac:dyDescent="0.25">
      <c r="K25586" s="26"/>
    </row>
    <row r="25624" spans="11:11" x14ac:dyDescent="0.25">
      <c r="K25624" s="26"/>
    </row>
    <row r="25662" spans="11:11" x14ac:dyDescent="0.25">
      <c r="K25662" s="28"/>
    </row>
    <row r="25700" spans="11:11" x14ac:dyDescent="0.25">
      <c r="K25700" s="26"/>
    </row>
    <row r="25738" spans="11:11" x14ac:dyDescent="0.25">
      <c r="K25738" s="26"/>
    </row>
    <row r="25776" spans="11:11" x14ac:dyDescent="0.25">
      <c r="K25776" s="26"/>
    </row>
    <row r="25814" spans="11:11" x14ac:dyDescent="0.25">
      <c r="K25814" s="26"/>
    </row>
    <row r="25852" spans="11:11" x14ac:dyDescent="0.25">
      <c r="K25852" s="26"/>
    </row>
    <row r="25890" spans="11:11" x14ac:dyDescent="0.25">
      <c r="K25890" s="26"/>
    </row>
    <row r="25928" spans="11:11" x14ac:dyDescent="0.25">
      <c r="K25928" s="26"/>
    </row>
    <row r="25966" spans="11:11" x14ac:dyDescent="0.25">
      <c r="K25966" s="26"/>
    </row>
    <row r="26004" spans="11:11" x14ac:dyDescent="0.25">
      <c r="K26004" s="26"/>
    </row>
    <row r="26042" spans="11:11" x14ac:dyDescent="0.25">
      <c r="K26042" s="26"/>
    </row>
    <row r="26080" spans="11:11" x14ac:dyDescent="0.25">
      <c r="K26080" s="26"/>
    </row>
    <row r="26118" spans="11:11" x14ac:dyDescent="0.25">
      <c r="K26118" s="26"/>
    </row>
    <row r="26156" spans="11:11" x14ac:dyDescent="0.25">
      <c r="K26156" s="26"/>
    </row>
    <row r="26194" spans="11:11" x14ac:dyDescent="0.25">
      <c r="K26194" s="26"/>
    </row>
    <row r="26232" spans="11:11" x14ac:dyDescent="0.25">
      <c r="K26232" s="26"/>
    </row>
    <row r="26270" spans="11:11" x14ac:dyDescent="0.25">
      <c r="K26270" s="27"/>
    </row>
    <row r="26308" spans="11:11" x14ac:dyDescent="0.25">
      <c r="K26308" s="26"/>
    </row>
    <row r="26346" spans="11:11" x14ac:dyDescent="0.25">
      <c r="K26346" s="26"/>
    </row>
    <row r="26384" spans="11:11" x14ac:dyDescent="0.25">
      <c r="K26384" s="26"/>
    </row>
    <row r="26422" spans="11:11" x14ac:dyDescent="0.25">
      <c r="K26422" s="26"/>
    </row>
    <row r="26460" spans="11:11" x14ac:dyDescent="0.25">
      <c r="K26460" s="26"/>
    </row>
    <row r="26498" spans="11:11" x14ac:dyDescent="0.25">
      <c r="K26498" s="26"/>
    </row>
    <row r="26536" spans="11:11" x14ac:dyDescent="0.25">
      <c r="K26536" s="26"/>
    </row>
    <row r="26574" spans="11:11" x14ac:dyDescent="0.25">
      <c r="K26574" s="26"/>
    </row>
    <row r="26612" spans="11:11" x14ac:dyDescent="0.25">
      <c r="K26612" s="26"/>
    </row>
    <row r="26650" spans="11:11" x14ac:dyDescent="0.25">
      <c r="K26650" s="26"/>
    </row>
    <row r="26688" spans="11:11" x14ac:dyDescent="0.25">
      <c r="K26688" s="26"/>
    </row>
    <row r="26726" spans="11:11" x14ac:dyDescent="0.25">
      <c r="K26726" s="26"/>
    </row>
    <row r="26764" spans="11:11" x14ac:dyDescent="0.25">
      <c r="K26764" s="26"/>
    </row>
    <row r="26802" spans="11:11" x14ac:dyDescent="0.25">
      <c r="K26802" s="26"/>
    </row>
    <row r="26840" spans="11:11" x14ac:dyDescent="0.25">
      <c r="K26840" s="28"/>
    </row>
    <row r="26878" spans="11:11" x14ac:dyDescent="0.25">
      <c r="K26878" s="26"/>
    </row>
    <row r="26916" spans="11:11" x14ac:dyDescent="0.25">
      <c r="K26916" s="28"/>
    </row>
    <row r="26954" spans="11:11" x14ac:dyDescent="0.25">
      <c r="K26954" s="26"/>
    </row>
    <row r="26992" spans="11:11" x14ac:dyDescent="0.25">
      <c r="K26992" s="26"/>
    </row>
    <row r="27030" spans="11:11" x14ac:dyDescent="0.25">
      <c r="K27030" s="26"/>
    </row>
    <row r="27068" spans="11:11" x14ac:dyDescent="0.25">
      <c r="K27068" s="26"/>
    </row>
    <row r="27106" spans="11:11" x14ac:dyDescent="0.25">
      <c r="K27106" s="26"/>
    </row>
    <row r="27144" spans="11:11" x14ac:dyDescent="0.25">
      <c r="K27144" s="26"/>
    </row>
    <row r="27182" spans="11:11" x14ac:dyDescent="0.25">
      <c r="K27182" s="26"/>
    </row>
    <row r="27220" spans="11:11" x14ac:dyDescent="0.25">
      <c r="K27220" s="26"/>
    </row>
    <row r="27258" spans="11:11" x14ac:dyDescent="0.25">
      <c r="K27258" s="26"/>
    </row>
    <row r="27296" spans="11:11" x14ac:dyDescent="0.25">
      <c r="K27296" s="26"/>
    </row>
    <row r="27334" spans="11:11" x14ac:dyDescent="0.25">
      <c r="K27334" s="26"/>
    </row>
    <row r="27372" spans="11:11" x14ac:dyDescent="0.25">
      <c r="K27372" s="26"/>
    </row>
    <row r="27410" spans="11:11" x14ac:dyDescent="0.25">
      <c r="K27410" s="26"/>
    </row>
    <row r="27448" spans="11:11" x14ac:dyDescent="0.25">
      <c r="K27448" s="26"/>
    </row>
    <row r="27486" spans="11:11" x14ac:dyDescent="0.25">
      <c r="K27486" s="26"/>
    </row>
    <row r="27524" spans="11:11" x14ac:dyDescent="0.25">
      <c r="K27524" s="26"/>
    </row>
    <row r="27562" spans="11:11" x14ac:dyDescent="0.25">
      <c r="K27562" s="26"/>
    </row>
    <row r="27600" spans="11:11" x14ac:dyDescent="0.25">
      <c r="K27600" s="26"/>
    </row>
    <row r="27638" spans="11:11" x14ac:dyDescent="0.25">
      <c r="K27638" s="26"/>
    </row>
    <row r="27676" spans="11:11" x14ac:dyDescent="0.25">
      <c r="K27676" s="27"/>
    </row>
    <row r="27714" spans="11:11" x14ac:dyDescent="0.25">
      <c r="K27714" s="26"/>
    </row>
    <row r="27752" spans="11:11" x14ac:dyDescent="0.25">
      <c r="K27752" s="26"/>
    </row>
    <row r="27790" spans="11:11" x14ac:dyDescent="0.25">
      <c r="K27790" s="26"/>
    </row>
    <row r="27828" spans="11:11" x14ac:dyDescent="0.25">
      <c r="K27828" s="26"/>
    </row>
    <row r="27866" spans="11:11" x14ac:dyDescent="0.25">
      <c r="K27866" s="26"/>
    </row>
    <row r="27904" spans="11:11" x14ac:dyDescent="0.25">
      <c r="K27904" s="26"/>
    </row>
    <row r="27942" spans="11:11" x14ac:dyDescent="0.25">
      <c r="K27942" s="26"/>
    </row>
    <row r="27980" spans="11:11" x14ac:dyDescent="0.25">
      <c r="K27980" s="26"/>
    </row>
    <row r="28018" spans="11:11" x14ac:dyDescent="0.25">
      <c r="K28018" s="26"/>
    </row>
    <row r="28056" spans="11:11" x14ac:dyDescent="0.25">
      <c r="K28056" s="26"/>
    </row>
    <row r="28094" spans="11:11" x14ac:dyDescent="0.25">
      <c r="K28094" s="26"/>
    </row>
    <row r="28132" spans="11:11" x14ac:dyDescent="0.25">
      <c r="K28132" s="26"/>
    </row>
    <row r="28170" spans="11:11" x14ac:dyDescent="0.25">
      <c r="K28170" s="26"/>
    </row>
    <row r="28208" spans="11:11" x14ac:dyDescent="0.25">
      <c r="K28208" s="26"/>
    </row>
    <row r="28246" spans="11:11" x14ac:dyDescent="0.25">
      <c r="K28246" s="26"/>
    </row>
    <row r="28284" spans="11:11" x14ac:dyDescent="0.25">
      <c r="K28284" s="26"/>
    </row>
    <row r="28322" spans="11:11" x14ac:dyDescent="0.25">
      <c r="K28322" s="26"/>
    </row>
    <row r="28360" spans="11:11" x14ac:dyDescent="0.25">
      <c r="K28360" s="26"/>
    </row>
    <row r="28398" spans="11:11" x14ac:dyDescent="0.25">
      <c r="K28398" s="26"/>
    </row>
    <row r="28436" spans="11:11" x14ac:dyDescent="0.25">
      <c r="K28436" s="26"/>
    </row>
    <row r="28474" spans="11:11" x14ac:dyDescent="0.25">
      <c r="K28474" s="26"/>
    </row>
    <row r="28512" spans="11:11" x14ac:dyDescent="0.25">
      <c r="K28512" s="26"/>
    </row>
    <row r="28550" spans="11:11" x14ac:dyDescent="0.25">
      <c r="K28550" s="26"/>
    </row>
    <row r="28588" spans="11:11" x14ac:dyDescent="0.25">
      <c r="K28588" s="26"/>
    </row>
    <row r="28626" spans="11:11" x14ac:dyDescent="0.25">
      <c r="K28626" s="26"/>
    </row>
    <row r="28664" spans="11:11" x14ac:dyDescent="0.25">
      <c r="K28664" s="26"/>
    </row>
    <row r="28702" spans="11:11" x14ac:dyDescent="0.25">
      <c r="K28702" s="26"/>
    </row>
    <row r="28740" spans="11:11" x14ac:dyDescent="0.25">
      <c r="K28740" s="26"/>
    </row>
    <row r="28778" spans="11:11" x14ac:dyDescent="0.25">
      <c r="K28778" s="26"/>
    </row>
    <row r="28816" spans="11:11" x14ac:dyDescent="0.25">
      <c r="K28816" s="26"/>
    </row>
    <row r="28854" spans="11:11" x14ac:dyDescent="0.25">
      <c r="K28854" s="26"/>
    </row>
    <row r="28892" spans="11:11" x14ac:dyDescent="0.25">
      <c r="K28892" s="28"/>
    </row>
    <row r="28930" spans="11:11" x14ac:dyDescent="0.25">
      <c r="K28930" s="26"/>
    </row>
    <row r="28968" spans="11:11" x14ac:dyDescent="0.25">
      <c r="K28968" s="26"/>
    </row>
    <row r="29006" spans="11:11" x14ac:dyDescent="0.25">
      <c r="K29006" s="26"/>
    </row>
    <row r="29044" spans="11:11" x14ac:dyDescent="0.25">
      <c r="K29044" s="26"/>
    </row>
    <row r="29082" spans="11:11" x14ac:dyDescent="0.25">
      <c r="K29082" s="26"/>
    </row>
    <row r="29120" spans="11:11" x14ac:dyDescent="0.25">
      <c r="K29120" s="26"/>
    </row>
    <row r="29158" spans="11:11" x14ac:dyDescent="0.25">
      <c r="K29158" s="26"/>
    </row>
    <row r="29196" spans="11:11" x14ac:dyDescent="0.25">
      <c r="K29196" s="26"/>
    </row>
    <row r="29234" spans="11:11" x14ac:dyDescent="0.25">
      <c r="K29234" s="26"/>
    </row>
    <row r="29272" spans="11:11" x14ac:dyDescent="0.25">
      <c r="K29272" s="26"/>
    </row>
    <row r="29310" spans="11:11" x14ac:dyDescent="0.25">
      <c r="K29310" s="26"/>
    </row>
    <row r="29348" spans="11:11" x14ac:dyDescent="0.25">
      <c r="K29348" s="26"/>
    </row>
    <row r="29386" spans="11:11" x14ac:dyDescent="0.25">
      <c r="K29386" s="26"/>
    </row>
    <row r="29424" spans="11:11" x14ac:dyDescent="0.25">
      <c r="K29424" s="26"/>
    </row>
    <row r="29462" spans="11:11" x14ac:dyDescent="0.25">
      <c r="K29462" s="26"/>
    </row>
    <row r="29500" spans="11:11" x14ac:dyDescent="0.25">
      <c r="K29500" s="26"/>
    </row>
    <row r="29538" spans="11:11" x14ac:dyDescent="0.25">
      <c r="K29538" s="26"/>
    </row>
    <row r="29576" spans="11:11" x14ac:dyDescent="0.25">
      <c r="K29576" s="26"/>
    </row>
    <row r="29614" spans="11:11" x14ac:dyDescent="0.25">
      <c r="K29614" s="26"/>
    </row>
    <row r="29652" spans="11:11" x14ac:dyDescent="0.25">
      <c r="K29652" s="26"/>
    </row>
    <row r="29690" spans="11:11" x14ac:dyDescent="0.25">
      <c r="K29690" s="26"/>
    </row>
    <row r="29728" spans="11:11" x14ac:dyDescent="0.25">
      <c r="K29728" s="26"/>
    </row>
    <row r="29766" spans="11:11" x14ac:dyDescent="0.25">
      <c r="K29766" s="26"/>
    </row>
    <row r="29804" spans="11:11" x14ac:dyDescent="0.25">
      <c r="K29804" s="26"/>
    </row>
    <row r="29842" spans="11:11" x14ac:dyDescent="0.25">
      <c r="K29842" s="26"/>
    </row>
    <row r="29880" spans="11:11" x14ac:dyDescent="0.25">
      <c r="K29880" s="26"/>
    </row>
    <row r="29918" spans="11:11" x14ac:dyDescent="0.25">
      <c r="K29918" s="26"/>
    </row>
    <row r="29956" spans="11:11" x14ac:dyDescent="0.25">
      <c r="K29956" s="26"/>
    </row>
    <row r="29994" spans="11:11" x14ac:dyDescent="0.25">
      <c r="K29994" s="26"/>
    </row>
    <row r="30032" spans="11:11" x14ac:dyDescent="0.25">
      <c r="K30032" s="27"/>
    </row>
    <row r="30070" spans="11:11" x14ac:dyDescent="0.25">
      <c r="K30070" s="26"/>
    </row>
    <row r="30108" spans="11:11" x14ac:dyDescent="0.25">
      <c r="K30108" s="26"/>
    </row>
    <row r="30146" spans="11:11" x14ac:dyDescent="0.25">
      <c r="K30146" s="26"/>
    </row>
    <row r="30184" spans="11:11" x14ac:dyDescent="0.25">
      <c r="K30184" s="26"/>
    </row>
    <row r="30222" spans="11:11" x14ac:dyDescent="0.25">
      <c r="K30222" s="26"/>
    </row>
    <row r="30260" spans="11:11" x14ac:dyDescent="0.25">
      <c r="K30260" s="26"/>
    </row>
    <row r="30298" spans="11:11" x14ac:dyDescent="0.25">
      <c r="K30298" s="26"/>
    </row>
    <row r="30336" spans="11:11" x14ac:dyDescent="0.25">
      <c r="K30336" s="26"/>
    </row>
    <row r="30374" spans="11:11" x14ac:dyDescent="0.25">
      <c r="K30374" s="26"/>
    </row>
    <row r="30412" spans="11:11" x14ac:dyDescent="0.25">
      <c r="K30412" s="26"/>
    </row>
    <row r="30450" spans="11:11" x14ac:dyDescent="0.25">
      <c r="K30450" s="26"/>
    </row>
    <row r="30488" spans="11:11" x14ac:dyDescent="0.25">
      <c r="K30488" s="26"/>
    </row>
    <row r="30526" spans="11:11" x14ac:dyDescent="0.25">
      <c r="K30526" s="26"/>
    </row>
    <row r="30564" spans="11:11" x14ac:dyDescent="0.25">
      <c r="K30564" s="26"/>
    </row>
    <row r="30602" spans="11:11" x14ac:dyDescent="0.25">
      <c r="K30602" s="26"/>
    </row>
    <row r="30640" spans="11:11" x14ac:dyDescent="0.25">
      <c r="K30640" s="26"/>
    </row>
    <row r="30678" spans="11:11" x14ac:dyDescent="0.25">
      <c r="K30678" s="26"/>
    </row>
    <row r="30716" spans="11:11" x14ac:dyDescent="0.25">
      <c r="K30716" s="26"/>
    </row>
    <row r="30754" spans="11:11" x14ac:dyDescent="0.25">
      <c r="K30754" s="26"/>
    </row>
    <row r="30792" spans="11:11" x14ac:dyDescent="0.25">
      <c r="K30792" s="26"/>
    </row>
    <row r="30830" spans="11:11" x14ac:dyDescent="0.25">
      <c r="K30830" s="26"/>
    </row>
    <row r="30868" spans="11:11" x14ac:dyDescent="0.25">
      <c r="K30868" s="26"/>
    </row>
    <row r="30906" spans="11:11" x14ac:dyDescent="0.25">
      <c r="K30906" s="26"/>
    </row>
    <row r="30944" spans="11:11" x14ac:dyDescent="0.25">
      <c r="K30944" s="26"/>
    </row>
    <row r="30982" spans="11:11" x14ac:dyDescent="0.25">
      <c r="K30982" s="26"/>
    </row>
    <row r="31020" spans="11:11" x14ac:dyDescent="0.25">
      <c r="K31020" s="26"/>
    </row>
    <row r="31058" spans="11:11" x14ac:dyDescent="0.25">
      <c r="K31058" s="27"/>
    </row>
    <row r="31096" spans="11:11" x14ac:dyDescent="0.25">
      <c r="K31096" s="26"/>
    </row>
    <row r="31134" spans="11:11" x14ac:dyDescent="0.25">
      <c r="K31134" s="26"/>
    </row>
    <row r="31172" spans="11:11" x14ac:dyDescent="0.25">
      <c r="K31172" s="26"/>
    </row>
    <row r="31210" spans="11:11" x14ac:dyDescent="0.25">
      <c r="K31210" s="26"/>
    </row>
    <row r="31248" spans="11:11" x14ac:dyDescent="0.25">
      <c r="K31248" s="26"/>
    </row>
    <row r="31286" spans="11:11" x14ac:dyDescent="0.25">
      <c r="K31286" s="28"/>
    </row>
    <row r="31324" spans="11:11" x14ac:dyDescent="0.25">
      <c r="K31324" s="26"/>
    </row>
    <row r="31362" spans="11:11" x14ac:dyDescent="0.25">
      <c r="K31362" s="26"/>
    </row>
    <row r="31400" spans="11:11" x14ac:dyDescent="0.25">
      <c r="K31400" s="26"/>
    </row>
    <row r="31438" spans="11:11" x14ac:dyDescent="0.25">
      <c r="K31438" s="26"/>
    </row>
    <row r="31476" spans="11:11" x14ac:dyDescent="0.25">
      <c r="K31476" s="26"/>
    </row>
    <row r="31514" spans="11:11" x14ac:dyDescent="0.25">
      <c r="K31514" s="26"/>
    </row>
    <row r="31552" spans="11:11" x14ac:dyDescent="0.25">
      <c r="K31552" s="26"/>
    </row>
    <row r="31590" spans="11:11" x14ac:dyDescent="0.25">
      <c r="K31590" s="27"/>
    </row>
    <row r="31628" spans="11:11" x14ac:dyDescent="0.25">
      <c r="K31628" s="26"/>
    </row>
    <row r="31666" spans="11:11" x14ac:dyDescent="0.25">
      <c r="K31666" s="26"/>
    </row>
    <row r="31704" spans="11:11" x14ac:dyDescent="0.25">
      <c r="K31704" s="26"/>
    </row>
    <row r="31742" spans="11:11" x14ac:dyDescent="0.25">
      <c r="K31742" s="26"/>
    </row>
    <row r="31780" spans="11:11" x14ac:dyDescent="0.25">
      <c r="K31780" s="26"/>
    </row>
    <row r="31818" spans="11:11" x14ac:dyDescent="0.25">
      <c r="K31818" s="26"/>
    </row>
    <row r="31856" spans="11:11" x14ac:dyDescent="0.25">
      <c r="K31856" s="26"/>
    </row>
    <row r="31894" spans="11:11" x14ac:dyDescent="0.25">
      <c r="K31894" s="26"/>
    </row>
    <row r="31932" spans="11:11" x14ac:dyDescent="0.25">
      <c r="K31932" s="26"/>
    </row>
    <row r="31970" spans="11:11" x14ac:dyDescent="0.25">
      <c r="K31970" s="26"/>
    </row>
    <row r="32008" spans="11:11" x14ac:dyDescent="0.25">
      <c r="K32008" s="26"/>
    </row>
    <row r="32046" spans="11:11" x14ac:dyDescent="0.25">
      <c r="K32046" s="26"/>
    </row>
    <row r="32084" spans="11:11" x14ac:dyDescent="0.25">
      <c r="K32084" s="26"/>
    </row>
    <row r="32122" spans="11:11" x14ac:dyDescent="0.25">
      <c r="K32122" s="26"/>
    </row>
    <row r="32160" spans="11:11" x14ac:dyDescent="0.25">
      <c r="K32160" s="28"/>
    </row>
    <row r="32198" spans="11:11" x14ac:dyDescent="0.25">
      <c r="K32198" s="26"/>
    </row>
    <row r="32236" spans="11:11" x14ac:dyDescent="0.25">
      <c r="K32236" s="27"/>
    </row>
    <row r="32274" spans="11:11" x14ac:dyDescent="0.25">
      <c r="K32274" s="26"/>
    </row>
    <row r="32312" spans="11:11" x14ac:dyDescent="0.25">
      <c r="K32312" s="26"/>
    </row>
    <row r="32350" spans="11:11" x14ac:dyDescent="0.25">
      <c r="K32350" s="26"/>
    </row>
    <row r="32388" spans="11:11" x14ac:dyDescent="0.25">
      <c r="K32388" s="26"/>
    </row>
    <row r="32426" spans="11:11" x14ac:dyDescent="0.25">
      <c r="K32426" s="26"/>
    </row>
    <row r="32464" spans="11:11" x14ac:dyDescent="0.25">
      <c r="K32464" s="26"/>
    </row>
  </sheetData>
  <autoFilter ref="A1:K46" xr:uid="{00000000-0009-0000-0000-000004000000}"/>
  <phoneticPr fontId="3" type="noConversion"/>
  <dataValidations count="2">
    <dataValidation type="decimal" allowBlank="1" showInputMessage="1" showErrorMessage="1" error="El dato ingresado está fuera del rango permitido" sqref="F1 F22:F1048576" xr:uid="{00000000-0002-0000-0400-000000000000}">
      <formula1>0</formula1>
      <formula2>7000</formula2>
    </dataValidation>
    <dataValidation type="decimal" allowBlank="1" showInputMessage="1" showErrorMessage="1" sqref="G1 G21:G1048576 D2:D21 E4:E21 F4:G20 F21 I4:I21" xr:uid="{00000000-0002-0000-0400-000001000000}">
      <formula1>0</formula1>
      <formula2>7000</formula2>
    </dataValidation>
  </dataValidations>
  <pageMargins left="0.7" right="0.7" top="0.75" bottom="0.75" header="0.3" footer="0.3"/>
  <pageSetup orientation="portrait" verticalDpi="0" r:id="rId1"/>
  <extLst>
    <ext xmlns:x14="http://schemas.microsoft.com/office/spreadsheetml/2009/9/main" uri="{78C0D931-6437-407d-A8EE-F0AAD7539E65}">
      <x14:conditionalFormattings>
        <x14:conditionalFormatting xmlns:xm="http://schemas.microsoft.com/office/excel/2006/main">
          <x14:cfRule type="expression" priority="123" id="{011453E4-AE26-4B48-A717-F54B7048CC39}">
            <xm:f>ISERROR(IF(J2="",1,MATCH(J2,'Validacion (Uso SMA)'!$J$2:$J$40,0)))</xm:f>
            <x14:dxf>
              <fill>
                <patternFill>
                  <bgColor rgb="FFFFC000"/>
                </patternFill>
              </fill>
            </x14:dxf>
          </x14:cfRule>
          <xm:sqref>J2:J1048576</xm:sqref>
        </x14:conditionalFormatting>
        <x14:conditionalFormatting xmlns:xm="http://schemas.microsoft.com/office/excel/2006/main">
          <x14:cfRule type="expression" priority="25" id="{3678461B-9CC1-45A3-B974-E92D76945BEC}">
            <xm:f>ISERROR(IF(H47="",1,MATCH(H47,'Validacion (Uso SMA)'!$I$2:$I$21,0)))</xm:f>
            <x14:dxf>
              <fill>
                <patternFill>
                  <bgColor rgb="FFFFC000"/>
                </patternFill>
              </fill>
            </x14:dxf>
          </x14:cfRule>
          <xm:sqref>H47:H1048576</xm:sqref>
        </x14:conditionalFormatting>
        <x14:conditionalFormatting xmlns:xm="http://schemas.microsoft.com/office/excel/2006/main">
          <x14:cfRule type="expression" priority="22" id="{D39EADB0-87E4-4AF2-B84D-7E6FE0E41044}">
            <xm:f>ISERROR(IF(B47="",1,MATCH(B47,'Validacion (Uso SMA)'!$A$2:$A$202,0)))</xm:f>
            <x14:dxf>
              <fill>
                <patternFill>
                  <bgColor rgb="FFFFC000"/>
                </patternFill>
              </fill>
            </x14:dxf>
          </x14:cfRule>
          <xm:sqref>B47:B1048576</xm:sqref>
        </x14:conditionalFormatting>
        <x14:conditionalFormatting xmlns:xm="http://schemas.microsoft.com/office/excel/2006/main">
          <x14:cfRule type="expression" priority="21" id="{D5B2AC61-8114-4DFA-A02B-849FEE1EC213}">
            <xm:f>ISERROR(IF(H22="",1,MATCH(H22,'Validacion (Uso SMA)'!$I$2:$I$21,0)))</xm:f>
            <x14:dxf>
              <fill>
                <patternFill>
                  <bgColor rgb="FFFFC000"/>
                </patternFill>
              </fill>
            </x14:dxf>
          </x14:cfRule>
          <xm:sqref>H22:H46</xm:sqref>
        </x14:conditionalFormatting>
        <x14:conditionalFormatting xmlns:xm="http://schemas.microsoft.com/office/excel/2006/main">
          <x14:cfRule type="expression" priority="20" id="{EF3036E0-A84D-46BC-A76A-FFB3AAB14E3A}">
            <xm:f>ISERROR(IF(F2="",1,MATCH(F2,'Validacion (Uso SMA)'!$I$2:$I$21,0)))</xm:f>
            <x14:dxf>
              <fill>
                <patternFill>
                  <bgColor rgb="FFFFC000"/>
                </patternFill>
              </fill>
            </x14:dxf>
          </x14:cfRule>
          <xm:sqref>F2</xm:sqref>
        </x14:conditionalFormatting>
        <x14:conditionalFormatting xmlns:xm="http://schemas.microsoft.com/office/excel/2006/main">
          <x14:cfRule type="expression" priority="19" id="{83A61E31-3D93-4759-9A8E-FF8C08F9AB1F}">
            <xm:f>ISERROR(IF(F3="",1,MATCH(F3,'Validacion (Uso SMA)'!$I$2:$I$21,0)))</xm:f>
            <x14:dxf>
              <fill>
                <patternFill>
                  <bgColor rgb="FFFFC000"/>
                </patternFill>
              </fill>
            </x14:dxf>
          </x14:cfRule>
          <xm:sqref>F3</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xr:uid="{00000000-0002-0000-0400-000004000000}">
          <x14:formula1>
            <xm:f>'Validacion (Uso SMA)'!$A$2:$A$4</xm:f>
          </x14:formula1>
          <xm:sqref>B1</xm:sqref>
        </x14:dataValidation>
        <x14:dataValidation type="list" allowBlank="1" showInputMessage="1" xr:uid="{00000000-0002-0000-0400-000005000000}">
          <x14:formula1>
            <xm:f>'Validacion (Uso SMA)'!$I$2:$I$4</xm:f>
          </x14:formula1>
          <xm:sqref>H1</xm:sqref>
        </x14:dataValidation>
        <x14:dataValidation type="list" allowBlank="1" showInputMessage="1" showErrorMessage="1" xr:uid="{00000000-0002-0000-0400-000006000000}">
          <x14:formula1>
            <xm:f>'Validacion (Uso SMA)'!$A$2:$A$4</xm:f>
          </x14:formula1>
          <xm:sqref>B2:B1048576</xm:sqref>
        </x14:dataValidation>
        <x14:dataValidation type="list" allowBlank="1" showInputMessage="1" showErrorMessage="1" xr:uid="{00000000-0002-0000-0400-000007000000}">
          <x14:formula1>
            <xm:f>'Validacion (Uso SMA)'!$I$2:$I$4</xm:f>
          </x14:formula1>
          <xm:sqref>H22:H1048576 F2:F3</xm:sqref>
        </x14:dataValidation>
        <x14:dataValidation type="list" allowBlank="1" showInputMessage="1" showErrorMessage="1" xr:uid="{00000000-0002-0000-0400-000002000000}">
          <x14:formula1>
            <xm:f>'Validacion (Uso SMA)'!$K$2:$K$6</xm:f>
          </x14:formula1>
          <xm:sqref>I1:I3 I22:I1048576</xm:sqref>
        </x14:dataValidation>
        <x14:dataValidation type="list" allowBlank="1" showInputMessage="1" xr:uid="{00000000-0002-0000-0400-000003000000}">
          <x14:formula1>
            <xm:f>'Validacion (Uso SMA)'!$J$2:$J$9</xm:f>
          </x14:formula1>
          <xm:sqref>J1:J1048576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34998626667073579"/>
  </sheetPr>
  <dimension ref="A1:K115"/>
  <sheetViews>
    <sheetView zoomScaleNormal="100" workbookViewId="0">
      <pane ySplit="1" topLeftCell="A2" activePane="bottomLeft" state="frozen"/>
      <selection pane="bottomLeft"/>
    </sheetView>
  </sheetViews>
  <sheetFormatPr baseColWidth="10" defaultRowHeight="15" x14ac:dyDescent="0.25"/>
  <cols>
    <col min="1" max="1" width="57.85546875" bestFit="1" customWidth="1"/>
    <col min="2" max="2" width="29.5703125" bestFit="1" customWidth="1"/>
    <col min="3" max="3" width="32.85546875" style="12" bestFit="1" customWidth="1"/>
    <col min="4" max="4" width="14.42578125" style="12" customWidth="1"/>
    <col min="5" max="5" width="20.42578125" bestFit="1" customWidth="1"/>
    <col min="6" max="6" width="20.42578125" style="12" customWidth="1"/>
    <col min="7" max="7" width="25.42578125" bestFit="1" customWidth="1"/>
    <col min="8" max="8" width="11.85546875" bestFit="1" customWidth="1"/>
    <col min="9" max="9" width="18.5703125" bestFit="1" customWidth="1"/>
    <col min="10" max="10" width="20.42578125" bestFit="1" customWidth="1"/>
  </cols>
  <sheetData>
    <row r="1" spans="1:11" x14ac:dyDescent="0.25">
      <c r="A1" s="2" t="s">
        <v>43</v>
      </c>
      <c r="B1" s="2" t="s">
        <v>44</v>
      </c>
      <c r="C1" s="2" t="s">
        <v>44</v>
      </c>
      <c r="D1" s="2" t="s">
        <v>20</v>
      </c>
      <c r="E1" s="17" t="s">
        <v>13</v>
      </c>
      <c r="F1" s="2" t="s">
        <v>28</v>
      </c>
      <c r="G1" s="2" t="s">
        <v>62</v>
      </c>
      <c r="H1" s="2" t="s">
        <v>2</v>
      </c>
      <c r="I1" s="2" t="s">
        <v>9</v>
      </c>
      <c r="J1" s="2" t="s">
        <v>37</v>
      </c>
      <c r="K1" s="2" t="s">
        <v>36</v>
      </c>
    </row>
    <row r="2" spans="1:11" x14ac:dyDescent="0.25">
      <c r="A2" s="12" t="s">
        <v>56</v>
      </c>
      <c r="B2" t="s">
        <v>51</v>
      </c>
      <c r="C2" s="12" t="s">
        <v>57</v>
      </c>
      <c r="D2" s="12">
        <v>1</v>
      </c>
      <c r="E2" s="12" t="s">
        <v>32</v>
      </c>
      <c r="F2" s="12" t="s">
        <v>61</v>
      </c>
      <c r="G2" t="s">
        <v>49</v>
      </c>
      <c r="H2" s="10">
        <v>18</v>
      </c>
      <c r="I2" s="12" t="s">
        <v>51</v>
      </c>
      <c r="J2" t="s">
        <v>34</v>
      </c>
      <c r="K2" t="s">
        <v>35</v>
      </c>
    </row>
    <row r="3" spans="1:11" x14ac:dyDescent="0.25">
      <c r="A3" s="12" t="s">
        <v>54</v>
      </c>
      <c r="B3" t="s">
        <v>52</v>
      </c>
      <c r="C3" s="12" t="s">
        <v>58</v>
      </c>
      <c r="D3" s="12">
        <v>2</v>
      </c>
      <c r="E3" s="12" t="s">
        <v>33</v>
      </c>
      <c r="H3" s="10">
        <v>19</v>
      </c>
      <c r="I3" s="12" t="s">
        <v>52</v>
      </c>
      <c r="J3" t="s">
        <v>38</v>
      </c>
      <c r="K3" t="s">
        <v>39</v>
      </c>
    </row>
    <row r="4" spans="1:11" x14ac:dyDescent="0.25">
      <c r="A4" s="12" t="s">
        <v>50</v>
      </c>
      <c r="B4" s="12" t="s">
        <v>53</v>
      </c>
      <c r="C4" s="12" t="s">
        <v>59</v>
      </c>
      <c r="D4" s="12">
        <v>3</v>
      </c>
      <c r="E4" s="12" t="s">
        <v>1</v>
      </c>
      <c r="G4" s="7"/>
      <c r="I4" s="12" t="s">
        <v>53</v>
      </c>
      <c r="J4" t="s">
        <v>32</v>
      </c>
      <c r="K4" t="s">
        <v>40</v>
      </c>
    </row>
    <row r="5" spans="1:11" x14ac:dyDescent="0.25">
      <c r="A5" s="12"/>
      <c r="B5" s="12"/>
      <c r="E5" s="12" t="s">
        <v>41</v>
      </c>
      <c r="J5" t="s">
        <v>33</v>
      </c>
      <c r="K5" t="s">
        <v>42</v>
      </c>
    </row>
    <row r="6" spans="1:11" x14ac:dyDescent="0.25">
      <c r="A6" s="12"/>
      <c r="B6" s="12"/>
      <c r="E6" s="12" t="s">
        <v>26</v>
      </c>
      <c r="J6" t="s">
        <v>1</v>
      </c>
      <c r="K6" t="s">
        <v>8</v>
      </c>
    </row>
    <row r="7" spans="1:11" x14ac:dyDescent="0.25">
      <c r="A7" s="12"/>
      <c r="B7" s="12"/>
      <c r="E7" s="12" t="s">
        <v>29</v>
      </c>
      <c r="J7" t="s">
        <v>41</v>
      </c>
    </row>
    <row r="8" spans="1:11" x14ac:dyDescent="0.25">
      <c r="A8" s="12"/>
      <c r="B8" s="12"/>
      <c r="J8" t="s">
        <v>26</v>
      </c>
    </row>
    <row r="9" spans="1:11" x14ac:dyDescent="0.25">
      <c r="A9" s="12"/>
      <c r="B9" s="12"/>
      <c r="J9" t="s">
        <v>29</v>
      </c>
    </row>
    <row r="10" spans="1:11" x14ac:dyDescent="0.25">
      <c r="A10" s="12"/>
      <c r="B10" s="12"/>
    </row>
    <row r="11" spans="1:11" x14ac:dyDescent="0.25">
      <c r="A11" s="12"/>
      <c r="B11" s="12"/>
      <c r="I11" s="7"/>
    </row>
    <row r="12" spans="1:11" x14ac:dyDescent="0.25">
      <c r="A12" s="12"/>
      <c r="B12" s="12"/>
    </row>
    <row r="13" spans="1:11" x14ac:dyDescent="0.25">
      <c r="A13" s="12"/>
      <c r="B13" s="12"/>
      <c r="I13" s="12"/>
    </row>
    <row r="14" spans="1:11" x14ac:dyDescent="0.25">
      <c r="A14" s="12"/>
      <c r="B14" s="12"/>
    </row>
    <row r="15" spans="1:11" x14ac:dyDescent="0.25">
      <c r="A15" s="12"/>
      <c r="B15" s="12"/>
    </row>
    <row r="16" spans="1:11" x14ac:dyDescent="0.25">
      <c r="A16" s="12"/>
      <c r="B16" s="12"/>
    </row>
    <row r="17" spans="1:9" x14ac:dyDescent="0.25">
      <c r="A17" s="12"/>
      <c r="B17" s="12"/>
    </row>
    <row r="18" spans="1:9" x14ac:dyDescent="0.25">
      <c r="A18" s="12"/>
      <c r="B18" s="12"/>
      <c r="I18" s="12"/>
    </row>
    <row r="19" spans="1:9" x14ac:dyDescent="0.25">
      <c r="A19" s="12"/>
      <c r="B19" s="12"/>
    </row>
    <row r="20" spans="1:9" x14ac:dyDescent="0.25">
      <c r="A20" s="12"/>
      <c r="B20" s="12"/>
      <c r="I20" s="7"/>
    </row>
    <row r="21" spans="1:9" x14ac:dyDescent="0.25">
      <c r="A21" s="12"/>
      <c r="B21" s="12"/>
    </row>
    <row r="22" spans="1:9" x14ac:dyDescent="0.25">
      <c r="A22" s="12"/>
      <c r="B22" s="12"/>
      <c r="H22" s="11"/>
    </row>
    <row r="23" spans="1:9" x14ac:dyDescent="0.25">
      <c r="A23" s="12"/>
      <c r="B23" s="12"/>
    </row>
    <row r="24" spans="1:9" x14ac:dyDescent="0.25">
      <c r="A24" s="12"/>
      <c r="B24" s="12"/>
    </row>
    <row r="25" spans="1:9" x14ac:dyDescent="0.25">
      <c r="A25" s="12"/>
      <c r="B25" s="12"/>
    </row>
    <row r="26" spans="1:9" x14ac:dyDescent="0.25">
      <c r="A26" s="12"/>
      <c r="B26" s="12"/>
    </row>
    <row r="27" spans="1:9" x14ac:dyDescent="0.25">
      <c r="A27" s="12"/>
      <c r="B27" s="12"/>
    </row>
    <row r="28" spans="1:9" x14ac:dyDescent="0.25">
      <c r="A28" s="12"/>
      <c r="B28" s="12"/>
    </row>
    <row r="29" spans="1:9" x14ac:dyDescent="0.25">
      <c r="A29" s="12"/>
      <c r="B29" s="12"/>
    </row>
    <row r="30" spans="1:9" x14ac:dyDescent="0.25">
      <c r="A30" s="12"/>
      <c r="B30" s="12"/>
      <c r="G30" s="12"/>
    </row>
    <row r="31" spans="1:9" x14ac:dyDescent="0.25">
      <c r="A31" s="12"/>
      <c r="B31" s="12"/>
    </row>
    <row r="32" spans="1:9" x14ac:dyDescent="0.25">
      <c r="A32" s="12"/>
      <c r="B32" s="12"/>
    </row>
    <row r="33" spans="1:7" x14ac:dyDescent="0.25">
      <c r="A33" s="12"/>
      <c r="B33" s="12"/>
    </row>
    <row r="34" spans="1:7" x14ac:dyDescent="0.25">
      <c r="A34" s="12"/>
      <c r="B34" s="12"/>
    </row>
    <row r="35" spans="1:7" x14ac:dyDescent="0.25">
      <c r="A35" s="12"/>
      <c r="B35" s="12"/>
    </row>
    <row r="36" spans="1:7" x14ac:dyDescent="0.25">
      <c r="A36" s="12"/>
      <c r="B36" s="12"/>
    </row>
    <row r="37" spans="1:7" x14ac:dyDescent="0.25">
      <c r="A37" s="12"/>
      <c r="B37" s="12"/>
    </row>
    <row r="38" spans="1:7" x14ac:dyDescent="0.25">
      <c r="A38" s="12"/>
      <c r="B38" s="12"/>
    </row>
    <row r="39" spans="1:7" x14ac:dyDescent="0.25">
      <c r="A39" s="12"/>
      <c r="B39" s="12"/>
    </row>
    <row r="40" spans="1:7" x14ac:dyDescent="0.25">
      <c r="A40" s="12"/>
      <c r="B40" s="12"/>
    </row>
    <row r="41" spans="1:7" x14ac:dyDescent="0.25">
      <c r="A41" s="12"/>
      <c r="B41" s="12"/>
    </row>
    <row r="42" spans="1:7" x14ac:dyDescent="0.25">
      <c r="A42" s="12"/>
      <c r="B42" s="12"/>
    </row>
    <row r="43" spans="1:7" x14ac:dyDescent="0.25">
      <c r="A43" s="12"/>
      <c r="B43" s="12"/>
      <c r="G43" s="12"/>
    </row>
    <row r="44" spans="1:7" x14ac:dyDescent="0.25">
      <c r="A44" s="12"/>
      <c r="B44" s="12"/>
    </row>
    <row r="45" spans="1:7" x14ac:dyDescent="0.25">
      <c r="A45" s="12"/>
      <c r="B45" s="12"/>
    </row>
    <row r="46" spans="1:7" x14ac:dyDescent="0.25">
      <c r="A46" s="12"/>
      <c r="B46" s="12"/>
    </row>
    <row r="47" spans="1:7" x14ac:dyDescent="0.25">
      <c r="A47" s="12"/>
      <c r="B47" s="12"/>
    </row>
    <row r="48" spans="1:7" x14ac:dyDescent="0.25">
      <c r="A48" s="12"/>
      <c r="B48" s="12"/>
    </row>
    <row r="49" spans="1:7" x14ac:dyDescent="0.25">
      <c r="A49" s="12"/>
      <c r="B49" s="12"/>
    </row>
    <row r="50" spans="1:7" x14ac:dyDescent="0.25">
      <c r="A50" s="12"/>
      <c r="B50" s="12"/>
    </row>
    <row r="51" spans="1:7" x14ac:dyDescent="0.25">
      <c r="A51" s="12"/>
      <c r="B51" s="12"/>
    </row>
    <row r="52" spans="1:7" x14ac:dyDescent="0.25">
      <c r="A52" s="12"/>
      <c r="B52" s="12"/>
    </row>
    <row r="53" spans="1:7" x14ac:dyDescent="0.25">
      <c r="A53" s="12"/>
      <c r="B53" s="12"/>
    </row>
    <row r="54" spans="1:7" x14ac:dyDescent="0.25">
      <c r="A54" s="12"/>
      <c r="B54" s="12"/>
      <c r="G54" s="12"/>
    </row>
    <row r="55" spans="1:7" x14ac:dyDescent="0.25">
      <c r="A55" s="12"/>
      <c r="B55" s="12"/>
      <c r="G55" s="12"/>
    </row>
    <row r="56" spans="1:7" x14ac:dyDescent="0.25">
      <c r="A56" s="12"/>
      <c r="B56" s="12"/>
      <c r="G56" s="12"/>
    </row>
    <row r="57" spans="1:7" x14ac:dyDescent="0.25">
      <c r="A57" s="12"/>
      <c r="B57" s="12"/>
    </row>
    <row r="58" spans="1:7" x14ac:dyDescent="0.25">
      <c r="A58" s="12"/>
      <c r="B58" s="12"/>
    </row>
    <row r="59" spans="1:7" x14ac:dyDescent="0.25">
      <c r="A59" s="12"/>
      <c r="B59" s="12"/>
      <c r="G59" s="12"/>
    </row>
    <row r="60" spans="1:7" x14ac:dyDescent="0.25">
      <c r="A60" s="12"/>
      <c r="B60" s="12"/>
    </row>
    <row r="61" spans="1:7" x14ac:dyDescent="0.25">
      <c r="A61" s="12"/>
      <c r="B61" s="12"/>
    </row>
    <row r="62" spans="1:7" x14ac:dyDescent="0.25">
      <c r="A62" s="12"/>
      <c r="B62" s="12"/>
      <c r="G62" s="12"/>
    </row>
    <row r="63" spans="1:7" x14ac:dyDescent="0.25">
      <c r="A63" s="12"/>
      <c r="B63" s="12"/>
      <c r="G63" s="12"/>
    </row>
    <row r="64" spans="1:7" x14ac:dyDescent="0.25">
      <c r="A64" s="12"/>
      <c r="B64" s="12"/>
    </row>
    <row r="65" spans="1:9" x14ac:dyDescent="0.25">
      <c r="A65" s="12"/>
      <c r="B65" s="12"/>
      <c r="G65" s="12"/>
    </row>
    <row r="66" spans="1:9" s="12" customFormat="1" x14ac:dyDescent="0.25">
      <c r="I66"/>
    </row>
    <row r="67" spans="1:9" x14ac:dyDescent="0.25">
      <c r="A67" s="12"/>
      <c r="B67" s="12"/>
    </row>
    <row r="68" spans="1:9" x14ac:dyDescent="0.25">
      <c r="A68" s="12"/>
      <c r="B68" s="12"/>
    </row>
    <row r="69" spans="1:9" x14ac:dyDescent="0.25">
      <c r="A69" s="12"/>
      <c r="B69" s="12"/>
    </row>
    <row r="70" spans="1:9" x14ac:dyDescent="0.25">
      <c r="A70" s="12"/>
      <c r="B70" s="12"/>
    </row>
    <row r="71" spans="1:9" x14ac:dyDescent="0.25">
      <c r="A71" s="12"/>
      <c r="B71" s="12"/>
    </row>
    <row r="72" spans="1:9" x14ac:dyDescent="0.25">
      <c r="A72" s="12"/>
      <c r="B72" s="12"/>
    </row>
    <row r="73" spans="1:9" x14ac:dyDescent="0.25">
      <c r="A73" s="12"/>
      <c r="B73" s="12"/>
    </row>
    <row r="74" spans="1:9" x14ac:dyDescent="0.25">
      <c r="A74" s="12"/>
      <c r="B74" s="12"/>
    </row>
    <row r="75" spans="1:9" x14ac:dyDescent="0.25">
      <c r="A75" s="12"/>
      <c r="B75" s="12"/>
    </row>
    <row r="76" spans="1:9" x14ac:dyDescent="0.25">
      <c r="A76" s="12"/>
      <c r="B76" s="12"/>
    </row>
    <row r="77" spans="1:9" x14ac:dyDescent="0.25">
      <c r="A77" s="12"/>
      <c r="B77" s="12"/>
    </row>
    <row r="78" spans="1:9" x14ac:dyDescent="0.25">
      <c r="A78" s="12"/>
      <c r="B78" s="12"/>
    </row>
    <row r="79" spans="1:9" x14ac:dyDescent="0.25">
      <c r="A79" s="12"/>
      <c r="B79" s="12"/>
    </row>
    <row r="80" spans="1:9" x14ac:dyDescent="0.25">
      <c r="A80" s="12"/>
      <c r="B80" s="12"/>
    </row>
    <row r="81" spans="1:2" x14ac:dyDescent="0.25">
      <c r="A81" s="12"/>
      <c r="B81" s="12"/>
    </row>
    <row r="82" spans="1:2" x14ac:dyDescent="0.25">
      <c r="A82" s="12"/>
      <c r="B82" s="12"/>
    </row>
    <row r="83" spans="1:2" x14ac:dyDescent="0.25">
      <c r="A83" s="12"/>
      <c r="B83" s="12"/>
    </row>
    <row r="84" spans="1:2" x14ac:dyDescent="0.25">
      <c r="A84" s="12"/>
      <c r="B84" s="12"/>
    </row>
    <row r="85" spans="1:2" x14ac:dyDescent="0.25">
      <c r="A85" s="12"/>
      <c r="B85" s="12"/>
    </row>
    <row r="86" spans="1:2" x14ac:dyDescent="0.25">
      <c r="A86" s="12"/>
      <c r="B86" s="12"/>
    </row>
    <row r="87" spans="1:2" x14ac:dyDescent="0.25">
      <c r="A87" s="12"/>
      <c r="B87" s="12"/>
    </row>
    <row r="88" spans="1:2" x14ac:dyDescent="0.25">
      <c r="A88" s="12"/>
      <c r="B88" s="12"/>
    </row>
    <row r="89" spans="1:2" x14ac:dyDescent="0.25">
      <c r="A89" s="12"/>
      <c r="B89" s="12"/>
    </row>
    <row r="101" s="12" customFormat="1" x14ac:dyDescent="0.25"/>
    <row r="115" spans="2:3" x14ac:dyDescent="0.25">
      <c r="B115" s="7"/>
      <c r="C115" s="7"/>
    </row>
  </sheetData>
  <sheetProtection password="B56C" sheet="1" objects="1" scenarios="1"/>
  <autoFilter ref="A1:D156" xr:uid="{00000000-0009-0000-0000-000005000000}"/>
  <sortState xmlns:xlrd2="http://schemas.microsoft.com/office/spreadsheetml/2017/richdata2" ref="I3:I21">
    <sortCondition ref="I3"/>
  </sortState>
  <conditionalFormatting sqref="A66">
    <cfRule type="expression" dxfId="0" priority="1">
      <formula>ISERROR(IF(A66="",1,MATCH(A66,$A$2:$A$202,0)))</formula>
    </cfRule>
  </conditionalFormatting>
  <dataValidations disablePrompts="1" count="2">
    <dataValidation type="list" allowBlank="1" showInputMessage="1" showErrorMessage="1" sqref="A39" xr:uid="{00000000-0002-0000-0500-000000000000}">
      <formula1>$A$2:$A$32231</formula1>
    </dataValidation>
    <dataValidation type="list" errorStyle="information" allowBlank="1" showInputMessage="1" showErrorMessage="1" sqref="A66" xr:uid="{00000000-0002-0000-0500-000001000000}">
      <formula1>$A$9:$A$202</formula1>
    </dataValidation>
  </dataValidation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68D00A64C340044AA1CA7AD5C3A6292" ma:contentTypeVersion="17" ma:contentTypeDescription="Crear nuevo documento." ma:contentTypeScope="" ma:versionID="927fe9daa511386527ea7df2ddb4ff58">
  <xsd:schema xmlns:xsd="http://www.w3.org/2001/XMLSchema" xmlns:xs="http://www.w3.org/2001/XMLSchema" xmlns:p="http://schemas.microsoft.com/office/2006/metadata/properties" xmlns:ns2="a8f2a68b-9aa6-4349-b103-4b9a0c10ff88" xmlns:ns3="f6517726-da55-4c10-a4ff-ad3bb36fea5a" targetNamespace="http://schemas.microsoft.com/office/2006/metadata/properties" ma:root="true" ma:fieldsID="19b8314847fdf4473c222c3ad1faebe1" ns2:_="" ns3:_="">
    <xsd:import namespace="a8f2a68b-9aa6-4349-b103-4b9a0c10ff88"/>
    <xsd:import namespace="f6517726-da55-4c10-a4ff-ad3bb36fea5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ink"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f2a68b-9aa6-4349-b103-4b9a0c10ff88"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4" nillable="true" ma:displayName="Taxonomy Catch All Column" ma:hidden="true" ma:list="{4065b6c2-4304-4475-9645-c8ba0e365099}" ma:internalName="TaxCatchAll" ma:showField="CatchAllData" ma:web="a8f2a68b-9aa6-4349-b103-4b9a0c10ff8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6517726-da55-4c10-a4ff-ad3bb36fea5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ink" ma:index="21"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04059dad-b601-48a5-9c2b-e21d71df0def"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6517726-da55-4c10-a4ff-ad3bb36fea5a">
      <Terms xmlns="http://schemas.microsoft.com/office/infopath/2007/PartnerControls"/>
    </lcf76f155ced4ddcb4097134ff3c332f>
    <TaxCatchAll xmlns="a8f2a68b-9aa6-4349-b103-4b9a0c10ff88" xsi:nil="true"/>
    <Link xmlns="f6517726-da55-4c10-a4ff-ad3bb36fea5a">
      <Url xsi:nil="true"/>
      <Description xsi:nil="true"/>
    </Link>
  </documentManagement>
</p:properties>
</file>

<file path=customXml/itemProps1.xml><?xml version="1.0" encoding="utf-8"?>
<ds:datastoreItem xmlns:ds="http://schemas.openxmlformats.org/officeDocument/2006/customXml" ds:itemID="{5B4E6EF4-0571-4377-A0EF-8776D57AC232}"/>
</file>

<file path=customXml/itemProps2.xml><?xml version="1.0" encoding="utf-8"?>
<ds:datastoreItem xmlns:ds="http://schemas.openxmlformats.org/officeDocument/2006/customXml" ds:itemID="{B54AB666-CD42-4CC6-A710-C419CC8DBD59}"/>
</file>

<file path=customXml/itemProps3.xml><?xml version="1.0" encoding="utf-8"?>
<ds:datastoreItem xmlns:ds="http://schemas.openxmlformats.org/officeDocument/2006/customXml" ds:itemID="{21D5CF26-49F2-43F1-B243-C2722AF22CD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Leeme</vt:lpstr>
      <vt:lpstr>Antecedentes</vt:lpstr>
      <vt:lpstr>PuntosMonitoreo</vt:lpstr>
      <vt:lpstr>DatosMonitoreo</vt:lpstr>
      <vt:lpstr>Limites</vt:lpstr>
      <vt:lpstr>Validacion (Uso SMA)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dc:creator>
  <cp:lastModifiedBy>Samuel Iglesias</cp:lastModifiedBy>
  <dcterms:created xsi:type="dcterms:W3CDTF">2019-10-29T15:37:05Z</dcterms:created>
  <dcterms:modified xsi:type="dcterms:W3CDTF">2022-06-22T16:37:11Z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0x010100768D00A64C340044AA1CA7AD5C3A6292</vt:lpwstr>
  </property>
</Properties>
</file>