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120" yWindow="-120" windowWidth="21840" windowHeight="13140" tabRatio="939" firstSheet="1" activeTab="13"/>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ANT" localSheetId="10">'ANT-03A'!$B$5:$AA$62</definedName>
    <definedName name="ANT" localSheetId="16">'ANT-05C'!$B$5:$AA$57</definedName>
    <definedName name="ANT" localSheetId="1">CARÁTULA!$B$2:$AA$57</definedName>
    <definedName name="_xlnm.Print_Area" localSheetId="3">'ANT-01A'!$B$5:$Z$70</definedName>
    <definedName name="_xlnm.Print_Area" localSheetId="4">'ANT-01B'!$B$5:$AA$58</definedName>
    <definedName name="_xlnm.Print_Area" localSheetId="5">'ANT-02A'!$B$5:$AA$59</definedName>
    <definedName name="_xlnm.Print_Area" localSheetId="6">'ANT-02B'!$B$5:$AA$67</definedName>
    <definedName name="_xlnm.Print_Area" localSheetId="7">'ANT-02C'!$B$5:$AA$63</definedName>
    <definedName name="_xlnm.Print_Area" localSheetId="8">'ANT-02D'!$B$5:$AA$48</definedName>
    <definedName name="_xlnm.Print_Area" localSheetId="9">'ANT-02E'!$B$5:$S$46</definedName>
    <definedName name="_xlnm.Print_Area" localSheetId="10">'ANT-03A'!$A$1:$AB$63</definedName>
    <definedName name="_xlnm.Print_Area" localSheetId="11">'ANT-03B'!$B:$R</definedName>
    <definedName name="_xlnm.Print_Area" localSheetId="12">'ANT-03C'!$B:$S</definedName>
    <definedName name="_xlnm.Print_Area" localSheetId="13">'ANT-04A'!$B$5:$Z$54</definedName>
    <definedName name="_xlnm.Print_Area" localSheetId="14">'ANT-05A'!$B$5:$AA$54</definedName>
    <definedName name="_xlnm.Print_Area" localSheetId="15">'ANT-05B'!$B$5:$AA$56</definedName>
    <definedName name="_xlnm.Print_Area" localSheetId="16">'ANT-05C'!$A$1:$AB$69</definedName>
    <definedName name="_xlnm.Print_Area" localSheetId="17">'ANT-05D'!$A:$AB</definedName>
    <definedName name="_xlnm.Print_Area" localSheetId="18">'ANT-05E'!$A:$AB</definedName>
    <definedName name="_xlnm.Print_Area" localSheetId="1">CARÁTULA!$A$1:$AA$59</definedName>
    <definedName name="_xlnm.Print_Area" localSheetId="0">'DATOS GENERALES'!$A$7:$Q$20</definedName>
    <definedName name="_xlnm.Print_Area" localSheetId="2">Instrucciones!$A$1:$Q$16</definedName>
    <definedName name="Sino">'DATOS GENERALES'!$B$73:$B$74</definedName>
    <definedName name="_xlnm.Print_Titles" localSheetId="3">'ANT-01A'!$5:$12</definedName>
    <definedName name="_xlnm.Print_Titles" localSheetId="4">'ANT-01B'!$5:$14</definedName>
    <definedName name="_xlnm.Print_Titles" localSheetId="5">'ANT-02A'!$5:$13</definedName>
    <definedName name="_xlnm.Print_Titles" localSheetId="6">'ANT-02B'!$5:$13</definedName>
    <definedName name="_xlnm.Print_Titles" localSheetId="7">'ANT-02C'!$5:$13</definedName>
    <definedName name="_xlnm.Print_Titles" localSheetId="8">'ANT-02D'!$5:$14</definedName>
    <definedName name="_xlnm.Print_Titles" localSheetId="9">'ANT-02E'!$5:$14</definedName>
    <definedName name="_xlnm.Print_Titles" localSheetId="10">'ANT-03A'!$5:$14</definedName>
    <definedName name="_xlnm.Print_Titles" localSheetId="11">'ANT-03B'!$5:$13</definedName>
    <definedName name="_xlnm.Print_Titles" localSheetId="12">'ANT-03C'!$5:$13</definedName>
    <definedName name="_xlnm.Print_Titles" localSheetId="13">'ANT-04A'!$5:$13</definedName>
    <definedName name="_xlnm.Print_Titles" localSheetId="14">'ANT-05A'!$5:$14</definedName>
    <definedName name="_xlnm.Print_Titles" localSheetId="15">'ANT-05B'!$5:$14</definedName>
    <definedName name="_xlnm.Print_Titles" localSheetId="16">'ANT-05C'!$5:$14</definedName>
    <definedName name="_xlnm.Print_Titles" localSheetId="17">'ANT-05D'!$5:$14</definedName>
    <definedName name="_xlnm.Print_Titles" localSheetId="18">'ANT-05E'!$5:$14</definedName>
    <definedName name="_xlnm.Print_Titles" localSheetId="1">CARÁTULA!$27:$37</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<sst xmlns="http://schemas.openxmlformats.org/spreadsheetml/2006/main" count="602" uniqueCount="323">
  <si>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</si>
  <si>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</si>
  <si>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</si>
  <si>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</si>
  <si>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</si>
  <si>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</si>
  <si>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</si>
  <si>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</si>
  <si>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</si>
  <si>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</si>
  <si>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</si>
  <si>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</si>
  <si>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</si>
  <si>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</si>
  <si>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</si>
  <si>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</si>
  <si>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</si>
  <si>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</si>
  <si>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</si>
  <si>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</si>
  <si>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</si>
  <si>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</si>
  <si>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</si>
  <si>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</si>
  <si>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</si>
  <si>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</si>
  <si>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</si>
  <si>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</si>
  <si>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</si>
  <si>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</si>
  <si>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</si>
  <si>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</si>
  <si>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</si>
  <si>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</si>
  <si>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</si>
  <si>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</si>
  <si>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</si>
  <si>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</si>
  <si>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</si>
  <si>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</si>
  <si>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</si>
  <si>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</si>
  <si>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</si>
  <si>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</si>
  <si>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</si>
  <si>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</si>
  <si>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</si>
  <si>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</si>
  <si>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</si>
  <si>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</si>
  <si>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</si>
  <si>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</si>
  <si>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</si>
  <si>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</si>
  <si>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</si>
  <si>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</si>
  <si>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</si>
  <si>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</si>
  <si>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</si>
  <si>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</si>
  <si>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</si>
  <si>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</si>
  <si>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</si>
  <si>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</si>
  <si>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</si>
  <si>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</si>
  <si>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</si>
  <si>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</si>
  <si>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</si>
  <si>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</si>
  <si>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</si>
  <si>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</si>
  <si>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</si>
  <si>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</si>
  <si>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</si>
  <si>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</si>
  <si>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</si>
  <si>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</si>
  <si>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</si>
  <si>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</si>
  <si>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</si>
  <si>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</si>
  <si>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</si>
  <si>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</si>
  <si>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</si>
  <si>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</si>
  <si>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</si>
  <si>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</si>
  <si>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</si>
  <si>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</si>
  <si>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</si>
  <si>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</si>
  <si>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</si>
  <si>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</si>
  <si>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</si>
  <si>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</si>
  <si>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</si>
  <si>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</si>
  <si>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</si>
  <si>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</si>
  <si>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</si>
  <si>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</si>
  <si>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</si>
  <si>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</si>
  <si>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</si>
  <si>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</si>
  <si>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</si>
  <si>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</si>
  <si>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</si>
  <si>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</si>
  <si>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</si>
  <si>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</si>
  <si>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</si>
  <si>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</si>
  <si>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</si>
  <si>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</si>
  <si>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</si>
  <si>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</si>
  <si>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</si>
  <si>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</si>
  <si>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</si>
  <si>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</si>
  <si>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</si>
  <si>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</si>
  <si>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</si>
  <si>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</si>
  <si>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</si>
  <si>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</si>
  <si>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</si>
  <si>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</si>
  <si>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</si>
  <si>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</si>
  <si>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</si>
  <si>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</si>
  <si>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</si>
  <si>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</si>
  <si>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</si>
  <si>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</si>
  <si>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</si>
  <si>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</si>
  <si>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</si>
  <si>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</si>
  <si>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</si>
  <si>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</si>
  <si>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</si>
  <si>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</si>
  <si>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</si>
  <si>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</si>
  <si>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</si>
  <si>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</si>
  <si>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</si>
  <si>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</si>
  <si>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</si>
  <si>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</si>
  <si>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</si>
  <si>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</si>
  <si>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</si>
  <si>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</si>
  <si>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</si>
  <si>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</si>
  <si>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</si>
  <si>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</si>
  <si>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</si>
  <si>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</si>
  <si>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</si>
  <si>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</si>
  <si>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</si>
  <si>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</si>
  <si>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</si>
  <si>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</si>
  <si>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</si>
  <si>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</si>
  <si>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</si>
  <si>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</si>
  <si>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</si>
  <si>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</si>
  <si>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</si>
  <si>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</si>
  <si>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</si>
  <si>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</si>
  <si>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</si>
  <si>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</si>
  <si>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</si>
  <si>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</si>
  <si>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</si>
  <si>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</si>
  <si>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</si>
  <si>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</si>
  <si>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</si>
  <si>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</si>
  <si>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</si>
  <si>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</si>
  <si>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</si>
  <si>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</si>
  <si>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</si>
  <si>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</si>
  <si>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</si>
  <si>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</si>
  <si>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</si>
  <si>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</si>
  <si>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</si>
  <si>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</si>
  <si>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</si>
  <si>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</si>
  <si>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</si>
  <si>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</si>
  <si>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</si>
  <si>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</si>
  <si>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</si>
  <si>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</si>
  <si>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</si>
  <si>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</si>
  <si>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</si>
  <si>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</si>
  <si>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</si>
  <si>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</si>
  <si>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</si>
  <si>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</si>
  <si>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</si>
  <si>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</si>
  <si>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</si>
  <si>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</si>
  <si>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</si>
  <si>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</si>
  <si>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</si>
  <si>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</si>
  <si>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</si>
  <si>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</si>
  <si>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</si>
  <si>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</si>
  <si>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</si>
  <si>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</si>
  <si>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</si>
  <si>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</si>
  <si>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</si>
  <si>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</si>
  <si>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</si>
  <si>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</si>
  <si>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</si>
  <si>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</si>
  <si>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</si>
  <si>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</si>
  <si>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</si>
  <si>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</si>
  <si>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</si>
  <si>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</si>
  <si>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</si>
  <si>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</si>
  <si>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</si>
  <si>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</si>
  <si>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</si>
  <si>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</si>
  <si>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</si>
  <si>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</si>
  <si>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</si>
  <si>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</si>
  <si>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</si>
  <si>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</si>
  <si>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</si>
  <si>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</si>
  <si>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</si>
  <si>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</si>
  <si>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</si>
  <si>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</si>
  <si>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</si>
  <si>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</si>
  <si>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</si>
  <si>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</si>
  <si>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</si>
  <si>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</si>
  <si>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</si>
  <si>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</si>
  <si>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</si>
  <si>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</si>
  <si>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</si>
  <si>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</si>
  <si>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</si>
  <si>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</si>
  <si>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</si>
  <si>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</si>
  <si>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</si>
  <si>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</si>
  <si>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</si>
  <si>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</si>
  <si>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</si>
  <si>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</si>
  <si>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</si>
  <si>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</si>
  <si>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</si>
  <si>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</si>
  <si>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</si>
  <si>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</si>
  <si>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</si>
  <si>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</si>
  <si>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</si>
  <si>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</si>
  <si>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</si>
  <si>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ANDINA</t>
  </si>
  <si>
    <t>INGENIERIA DE DETALLES DLN EXTENDIDO</t>
  </si>
  <si>
    <t>EQUIPOS DE MANIOBRAS DE MT</t>
  </si>
  <si>
    <t>DLN-4</t>
  </si>
  <si>
    <t>8000001376</t>
  </si>
  <si>
    <t>2020</t>
  </si>
  <si>
    <t>a. ANSI   American National Standards Institute.</t>
  </si>
  <si>
    <t>b. ASME American Society of Mechanical Engineers</t>
  </si>
  <si>
    <t>c. ASTM American Society for Testing and Materials</t>
  </si>
  <si>
    <t xml:space="preserve"> a. NCH Elec 4/2003 Norma Chilena de Electricidad</t>
  </si>
  <si>
    <t xml:space="preserve">b. NSEG 5 En 71  Reglamento de Instalaciones Eléctricas de Corrientes Fuertes </t>
  </si>
  <si>
    <t xml:space="preserve">c. NCH 4/2003  Instalaciones de Consumo de Baja Tensión </t>
  </si>
  <si>
    <t xml:space="preserve">d. RSM   Reglamento de Seguridad Minera (DS 72/85, modif. por DS Nº 132 / 02). </t>
  </si>
  <si>
    <t>e. DS N°594  Decreto Supremo de Condiciones Sanitarias y Ambientales básicas en los lugares de trabajo.</t>
  </si>
  <si>
    <t>d. NEC National Electrical Code.</t>
  </si>
  <si>
    <t>e. NEMA National Electrical Manufacturers Association.</t>
  </si>
  <si>
    <t>f. NFPA  National Fluid Power Association</t>
  </si>
  <si>
    <t>g. OSHA  Occupational Safety and Health Administration.</t>
  </si>
  <si>
    <t>h. SAE Society of Automotive Engineers</t>
  </si>
  <si>
    <t>i. NFPA    National Fire Protection Association</t>
  </si>
  <si>
    <t>iii. Contar con equipo de Servicio Técnico en Chile.</t>
  </si>
  <si>
    <t xml:space="preserve">iv. Contar con una sucursal, representante, filial o alianza en Chile que permita entregar los servicios del proveedor, adecuadamente, en caso de ser adjudicado. </t>
  </si>
  <si>
    <t>v. Contar con una experiencia mínima de 5 años de entrega a proyectos de naturaleza similar (ingeniería, suministro y servicios venta y post venta), ya sea tanto en Chile como en el extranjero</t>
  </si>
  <si>
    <t xml:space="preserve">vi. Contar con un sistema de gestión de calidad para abordar proyectos de naturaleza similar (ingeniería, suministro y servicios venta y post venta del proveedor). </t>
  </si>
  <si>
    <t>vii. Garantizar fallas de productos por un mínimo de 36 meses a contar de la fecha de Entrega y/o Facturación o 24 meses desde la puesta en marcha</t>
  </si>
  <si>
    <t xml:space="preserve">viii. Tener la capacidad para efectuar servicios de venta y post venta de: asistencia técnica calificada, asistencia técnica para puesta en operación de los equipos en terreno, servicios de capacitación en terreno, servicios de mantenimiento y reparaciones de equipos en terreno.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</si>
</sst>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6" x14ac:knownFonts="1">
    <font>
      <sz val="11"/>
      <color theme="1"/>
      <name val="Calibri"/>
      <family val="2"/>
      <scheme val="minor"/>
    </font>
    <font>
      <sz val="11"/>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4" fillId="0" borderId="0"/>
    <xf numFmtId="0" fontId="6" fillId="0" borderId="0"/>
    <xf numFmtId="0" fontId="6" fillId="0" borderId="0"/>
    <xf numFmtId="0" fontId="6" fillId="0" borderId="0"/>
    <xf numFmtId="164" fontId="18" fillId="0" borderId="0" applyFont="0" applyFill="0" applyBorder="0" applyAlignment="0" applyProtection="0"/>
  </cellStyleXfs>
  <cellXfs count="617">
    <xf numFmtId="0" fontId="0" fillId="0" borderId="0" xfId="0"/>
    <xf numFmtId="0" fontId="8"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16"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8"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center" vertical="center" wrapText="1"/>
      <protection locked="0"/>
    </xf>
    <xf numFmtId="0" fontId="4" fillId="0" borderId="16" xfId="3" quotePrefix="1" applyFont="1" applyBorder="1" applyAlignment="1" applyProtection="1">
      <alignment horizontal="right" vertical="center"/>
      <protection locked="0"/>
    </xf>
    <xf numFmtId="0" fontId="10" fillId="0" borderId="0" xfId="3" applyFont="1" applyBorder="1" applyAlignment="1" applyProtection="1">
      <alignment horizontal="center" vertical="center"/>
      <protection locked="0"/>
    </xf>
    <xf numFmtId="0" fontId="24" fillId="2" borderId="0" xfId="1" applyFont="1" applyFill="1" applyAlignment="1" applyProtection="1">
      <alignment horizontal="center" vertical="center"/>
    </xf>
    <xf numFmtId="0" fontId="27"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5"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0" fontId="3" fillId="0" borderId="16" xfId="0" applyFont="1" applyBorder="1" applyAlignment="1" applyProtection="1">
      <alignment vertical="center"/>
      <protection locked="0"/>
    </xf>
    <xf numFmtId="0" fontId="3" fillId="0" borderId="15" xfId="0" applyFont="1" applyBorder="1" applyAlignment="1" applyProtection="1">
      <alignment vertical="center"/>
      <protection locked="0"/>
    </xf>
    <xf numFmtId="0" fontId="17" fillId="0" borderId="16" xfId="0" applyFont="1" applyBorder="1" applyAlignment="1" applyProtection="1">
      <alignment vertical="top"/>
      <protection locked="0"/>
    </xf>
    <xf numFmtId="0" fontId="17" fillId="0" borderId="15" xfId="0" applyFont="1" applyBorder="1" applyAlignment="1" applyProtection="1">
      <alignment vertical="top"/>
      <protection locked="0"/>
    </xf>
    <xf numFmtId="0" fontId="17" fillId="0" borderId="0" xfId="0" applyFont="1" applyBorder="1" applyAlignment="1" applyProtection="1">
      <alignment horizontal="justify" vertical="center"/>
      <protection locked="0"/>
    </xf>
    <xf numFmtId="0" fontId="17" fillId="0" borderId="0" xfId="0" applyFont="1" applyBorder="1" applyAlignment="1" applyProtection="1">
      <alignment vertical="top"/>
      <protection locked="0"/>
    </xf>
    <xf numFmtId="0" fontId="17" fillId="0" borderId="16" xfId="0" applyFont="1" applyBorder="1" applyAlignment="1" applyProtection="1">
      <alignment vertical="center"/>
      <protection locked="0"/>
    </xf>
    <xf numFmtId="0" fontId="17"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9" fillId="0" borderId="0" xfId="0" applyFont="1" applyAlignment="1" applyProtection="1">
      <protection locked="0"/>
    </xf>
    <xf numFmtId="49" fontId="2" fillId="4" borderId="7" xfId="0" applyNumberFormat="1" applyFont="1" applyFill="1" applyBorder="1" applyAlignment="1" applyProtection="1">
      <alignment horizontal="center" vertical="center"/>
      <protection locked="0"/>
    </xf>
    <xf numFmtId="0" fontId="28" fillId="2" borderId="0" xfId="0" applyFont="1" applyFill="1" applyAlignment="1">
      <alignment horizontal="left"/>
    </xf>
    <xf numFmtId="0" fontId="4" fillId="2" borderId="0" xfId="0" applyFont="1" applyFill="1" applyBorder="1"/>
    <xf numFmtId="0" fontId="28" fillId="2" borderId="0" xfId="0" applyFont="1" applyFill="1"/>
    <xf numFmtId="0" fontId="28" fillId="2" borderId="0" xfId="0" applyFont="1" applyFill="1" applyAlignment="1">
      <alignment horizontal="center"/>
    </xf>
    <xf numFmtId="0" fontId="4" fillId="2" borderId="34" xfId="0" applyFont="1" applyFill="1" applyBorder="1" applyAlignment="1">
      <alignment horizontal="center"/>
    </xf>
    <xf numFmtId="0" fontId="4" fillId="2" borderId="35" xfId="0" applyFont="1" applyFill="1" applyBorder="1" applyAlignment="1">
      <alignment horizontal="center"/>
    </xf>
    <xf numFmtId="0" fontId="4" fillId="2" borderId="36" xfId="0" applyFont="1" applyFill="1" applyBorder="1" applyAlignment="1">
      <alignment horizontal="center"/>
    </xf>
    <xf numFmtId="0" fontId="28" fillId="2" borderId="37" xfId="0" applyFont="1" applyFill="1" applyBorder="1" applyAlignment="1">
      <alignment horizontal="center"/>
    </xf>
    <xf numFmtId="0" fontId="28" fillId="2" borderId="24" xfId="0" applyFont="1" applyFill="1" applyBorder="1" applyAlignment="1">
      <alignment horizontal="center"/>
    </xf>
    <xf numFmtId="0" fontId="28" fillId="2" borderId="38" xfId="0" applyFont="1" applyFill="1" applyBorder="1" applyAlignment="1">
      <alignment horizontal="center"/>
    </xf>
    <xf numFmtId="3" fontId="10" fillId="2" borderId="41" xfId="0" applyNumberFormat="1" applyFont="1" applyFill="1" applyBorder="1" applyAlignment="1">
      <alignment horizontal="center"/>
    </xf>
    <xf numFmtId="0" fontId="10" fillId="2" borderId="41" xfId="0" applyFont="1" applyFill="1" applyBorder="1" applyAlignment="1">
      <alignment horizontal="left"/>
    </xf>
    <xf numFmtId="3" fontId="10" fillId="2" borderId="42" xfId="0" applyNumberFormat="1" applyFont="1" applyFill="1" applyBorder="1" applyAlignment="1">
      <alignment horizontal="center"/>
    </xf>
    <xf numFmtId="0" fontId="10" fillId="2" borderId="42" xfId="0" applyFont="1" applyFill="1" applyBorder="1" applyAlignment="1">
      <alignment horizontal="left"/>
    </xf>
    <xf numFmtId="3" fontId="9" fillId="2" borderId="44" xfId="0" applyNumberFormat="1" applyFont="1" applyFill="1" applyBorder="1" applyAlignment="1">
      <alignment horizontal="center"/>
    </xf>
    <xf numFmtId="0" fontId="9" fillId="2" borderId="44"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3" fontId="10" fillId="2" borderId="46" xfId="0" applyNumberFormat="1" applyFont="1" applyFill="1" applyBorder="1" applyAlignment="1">
      <alignment horizontal="center"/>
    </xf>
    <xf numFmtId="0" fontId="10" fillId="2" borderId="46" xfId="0" applyFont="1" applyFill="1" applyBorder="1" applyAlignment="1">
      <alignment horizontal="left"/>
    </xf>
    <xf numFmtId="2" fontId="13" fillId="2" borderId="0" xfId="0" applyNumberFormat="1" applyFont="1" applyFill="1" applyBorder="1" applyAlignment="1">
      <alignment horizontal="center"/>
    </xf>
    <xf numFmtId="0" fontId="11" fillId="2" borderId="0" xfId="0" applyFont="1" applyFill="1" applyBorder="1" applyAlignment="1">
      <alignment horizontal="center"/>
    </xf>
    <xf numFmtId="0" fontId="17"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1"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2"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8" xfId="2" applyFont="1" applyFill="1" applyBorder="1" applyAlignment="1" applyProtection="1">
      <alignment vertical="center"/>
    </xf>
    <xf numFmtId="0" fontId="10" fillId="2" borderId="5" xfId="2" applyFont="1" applyFill="1" applyBorder="1" applyAlignment="1" applyProtection="1">
      <alignment vertical="center"/>
    </xf>
    <xf numFmtId="0" fontId="9" fillId="2" borderId="15" xfId="2" applyFont="1" applyFill="1" applyBorder="1" applyAlignment="1" applyProtection="1">
      <alignment vertical="center"/>
    </xf>
    <xf numFmtId="0" fontId="10" fillId="2" borderId="26"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9" xfId="2" applyFont="1" applyFill="1" applyBorder="1" applyAlignment="1" applyProtection="1">
      <alignment horizontal="left" vertical="top"/>
    </xf>
    <xf numFmtId="0" fontId="10" fillId="2" borderId="28"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2"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3" fillId="0" borderId="16" xfId="0" applyFont="1" applyBorder="1" applyAlignment="1" applyProtection="1">
      <alignment vertical="center"/>
    </xf>
    <xf numFmtId="0" fontId="3" fillId="0" borderId="0" xfId="0" applyFont="1" applyBorder="1" applyAlignment="1" applyProtection="1">
      <alignment vertical="center"/>
    </xf>
    <xf numFmtId="0" fontId="3"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7" fillId="0" borderId="16" xfId="0" applyFont="1" applyBorder="1" applyAlignment="1" applyProtection="1">
      <alignment vertical="top"/>
    </xf>
    <xf numFmtId="0" fontId="10" fillId="0" borderId="0" xfId="0" applyFont="1" applyBorder="1" applyAlignment="1" applyProtection="1">
      <alignment vertical="top"/>
    </xf>
    <xf numFmtId="0" fontId="17" fillId="0" borderId="15" xfId="0" applyFont="1" applyBorder="1" applyAlignment="1" applyProtection="1">
      <alignment vertical="top"/>
    </xf>
    <xf numFmtId="0" fontId="10" fillId="0" borderId="15" xfId="0" applyFont="1" applyBorder="1" applyAlignment="1" applyProtection="1">
      <alignment vertical="top" wrapText="1"/>
    </xf>
    <xf numFmtId="0" fontId="10"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10" fillId="0" borderId="0" xfId="3"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8" fillId="2" borderId="0" xfId="0" applyFont="1" applyFill="1" applyProtection="1"/>
    <xf numFmtId="0" fontId="4" fillId="2" borderId="34" xfId="0" applyFont="1" applyFill="1" applyBorder="1" applyAlignment="1" applyProtection="1">
      <alignment horizontal="center"/>
    </xf>
    <xf numFmtId="0" fontId="4" fillId="2" borderId="35" xfId="0" applyFont="1" applyFill="1" applyBorder="1" applyAlignment="1" applyProtection="1">
      <alignment horizontal="center"/>
    </xf>
    <xf numFmtId="0" fontId="4" fillId="2" borderId="36" xfId="0" applyFont="1" applyFill="1" applyBorder="1" applyAlignment="1" applyProtection="1">
      <alignment horizontal="center"/>
    </xf>
    <xf numFmtId="0" fontId="28" fillId="2" borderId="37" xfId="0" applyFont="1" applyFill="1" applyBorder="1" applyAlignment="1" applyProtection="1">
      <alignment horizontal="center"/>
    </xf>
    <xf numFmtId="0" fontId="28" fillId="2" borderId="24" xfId="0" applyFont="1" applyFill="1" applyBorder="1" applyAlignment="1" applyProtection="1">
      <alignment horizontal="center"/>
    </xf>
    <xf numFmtId="0" fontId="28" fillId="2" borderId="38" xfId="0" applyFont="1" applyFill="1" applyBorder="1" applyAlignment="1" applyProtection="1">
      <alignment horizontal="center"/>
    </xf>
    <xf numFmtId="0" fontId="28"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0" fillId="0" borderId="0" xfId="1" applyFont="1" applyBorder="1" applyAlignment="1" applyProtection="1">
      <alignment vertical="center"/>
    </xf>
    <xf numFmtId="0" fontId="10" fillId="0" borderId="0" xfId="1" applyFont="1" applyBorder="1" applyAlignment="1" applyProtection="1">
      <alignment horizontal="center" vertical="center"/>
    </xf>
    <xf numFmtId="0" fontId="10" fillId="0" borderId="0" xfId="1" applyFont="1" applyFill="1" applyBorder="1" applyAlignment="1" applyProtection="1">
      <alignment vertical="center"/>
    </xf>
    <xf numFmtId="0" fontId="17" fillId="0" borderId="0" xfId="0" applyFont="1" applyBorder="1" applyAlignment="1" applyProtection="1">
      <alignment horizontal="justify" vertical="center"/>
    </xf>
    <xf numFmtId="0" fontId="17" fillId="0" borderId="0" xfId="0" applyFont="1" applyBorder="1" applyAlignment="1" applyProtection="1">
      <alignment vertical="top" wrapText="1"/>
    </xf>
    <xf numFmtId="0" fontId="17"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0" xfId="3" applyFont="1" applyBorder="1" applyAlignment="1" applyProtection="1">
      <alignment horizontal="left" vertical="center"/>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9" fillId="2" borderId="44" xfId="0" applyNumberFormat="1" applyFont="1" applyFill="1" applyBorder="1" applyAlignment="1" applyProtection="1">
      <alignment horizontal="center" vertical="center"/>
    </xf>
    <xf numFmtId="0" fontId="9" fillId="2" borderId="44" xfId="0" applyFont="1" applyFill="1" applyBorder="1" applyAlignment="1" applyProtection="1">
      <alignment horizontal="left" vertical="center"/>
    </xf>
    <xf numFmtId="3" fontId="10" fillId="2" borderId="45" xfId="0" applyNumberFormat="1" applyFont="1" applyFill="1" applyBorder="1" applyAlignment="1" applyProtection="1">
      <alignment horizontal="center"/>
    </xf>
    <xf numFmtId="0" fontId="10" fillId="2" borderId="45" xfId="0" applyFont="1" applyFill="1" applyBorder="1" applyAlignment="1" applyProtection="1">
      <alignment horizontal="left"/>
    </xf>
    <xf numFmtId="3" fontId="10" fillId="2" borderId="44" xfId="0" applyNumberFormat="1" applyFont="1" applyFill="1" applyBorder="1" applyAlignment="1" applyProtection="1">
      <alignment horizontal="center"/>
    </xf>
    <xf numFmtId="0" fontId="10" fillId="2" borderId="44" xfId="0" applyFont="1" applyFill="1" applyBorder="1" applyAlignment="1" applyProtection="1">
      <alignment horizontal="left"/>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4" fillId="0" borderId="0" xfId="0" applyFont="1" applyBorder="1" applyAlignment="1">
      <alignment horizontal="center" vertical="center"/>
    </xf>
    <xf numFmtId="0" fontId="29" fillId="0" borderId="0" xfId="0" applyFont="1" applyBorder="1" applyAlignment="1">
      <alignment horizontal="center" vertical="center"/>
    </xf>
    <xf numFmtId="0" fontId="2"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7" borderId="0"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17" fillId="7" borderId="0" xfId="0" applyFont="1" applyFill="1" applyBorder="1" applyAlignment="1" applyProtection="1">
      <alignment vertical="center"/>
    </xf>
    <xf numFmtId="0" fontId="17" fillId="7" borderId="0" xfId="0" applyFont="1" applyFill="1" applyBorder="1" applyAlignment="1" applyProtection="1">
      <alignment vertical="center" wrapText="1"/>
    </xf>
    <xf numFmtId="0" fontId="21" fillId="7" borderId="0" xfId="0" applyFont="1" applyFill="1" applyBorder="1" applyAlignment="1" applyProtection="1">
      <alignment horizontal="center" vertical="center" wrapText="1"/>
    </xf>
    <xf numFmtId="0" fontId="21" fillId="7" borderId="0" xfId="0" applyFont="1" applyFill="1" applyBorder="1" applyAlignment="1" applyProtection="1">
      <alignment vertical="center" wrapText="1"/>
      <protection locked="0"/>
    </xf>
    <xf numFmtId="0" fontId="9" fillId="7" borderId="0" xfId="1" applyFont="1" applyFill="1" applyAlignment="1" applyProtection="1">
      <alignment horizontal="center" vertical="center"/>
      <protection locked="0"/>
    </xf>
    <xf numFmtId="0" fontId="11" fillId="2" borderId="16" xfId="0" applyFont="1" applyFill="1" applyBorder="1" applyAlignment="1">
      <alignment horizontal="centerContinuous"/>
    </xf>
    <xf numFmtId="0" fontId="4" fillId="2" borderId="15" xfId="0" applyFont="1" applyFill="1" applyBorder="1"/>
    <xf numFmtId="0" fontId="28" fillId="2" borderId="16" xfId="0" applyFont="1" applyFill="1" applyBorder="1" applyAlignment="1">
      <alignment horizontal="left"/>
    </xf>
    <xf numFmtId="0" fontId="28" fillId="2" borderId="0" xfId="0" applyFont="1" applyFill="1" applyBorder="1" applyProtection="1"/>
    <xf numFmtId="0" fontId="28" fillId="2" borderId="0" xfId="0" applyFont="1" applyFill="1" applyBorder="1"/>
    <xf numFmtId="0" fontId="28"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8" fillId="2" borderId="16" xfId="0" applyFont="1" applyFill="1" applyBorder="1" applyAlignment="1" applyProtection="1">
      <alignment horizontal="left"/>
    </xf>
    <xf numFmtId="0" fontId="28" fillId="2" borderId="16" xfId="0" applyFont="1" applyFill="1" applyBorder="1" applyProtection="1"/>
    <xf numFmtId="0" fontId="28"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8" fillId="2" borderId="0" xfId="0" applyNumberFormat="1" applyFont="1" applyFill="1" applyBorder="1" applyAlignment="1" applyProtection="1">
      <alignment horizontal="right"/>
      <protection locked="0"/>
    </xf>
    <xf numFmtId="0" fontId="28" fillId="2" borderId="12" xfId="0" applyFont="1" applyFill="1" applyBorder="1"/>
    <xf numFmtId="0" fontId="28" fillId="2" borderId="13" xfId="0" applyFont="1" applyFill="1" applyBorder="1"/>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2" fillId="0" borderId="0" xfId="0" applyNumberFormat="1" applyFont="1" applyAlignment="1" applyProtection="1">
      <alignment horizontal="right" vertical="center" indent="1"/>
    </xf>
    <xf numFmtId="0" fontId="2" fillId="0" borderId="0" xfId="0" quotePrefix="1" applyNumberFormat="1" applyFont="1" applyAlignment="1" applyProtection="1">
      <alignment horizontal="center" vertical="center"/>
    </xf>
    <xf numFmtId="49" fontId="2" fillId="0" borderId="0" xfId="0" applyNumberFormat="1" applyFont="1" applyFill="1" applyBorder="1" applyAlignment="1" applyProtection="1">
      <alignment horizontal="center" vertical="center"/>
    </xf>
    <xf numFmtId="0" fontId="10" fillId="0" borderId="0" xfId="3" applyFont="1" applyAlignment="1" applyProtection="1">
      <alignment vertical="center" wrapText="1"/>
      <protection locked="0"/>
    </xf>
    <xf numFmtId="0" fontId="10" fillId="0" borderId="15" xfId="3" applyFont="1" applyBorder="1" applyAlignment="1" applyProtection="1">
      <alignment vertical="center" wrapText="1"/>
      <protection locked="0"/>
    </xf>
    <xf numFmtId="0" fontId="3" fillId="0" borderId="18" xfId="0" applyFont="1" applyBorder="1" applyAlignment="1" applyProtection="1">
      <alignment vertical="center"/>
      <protection locked="0"/>
    </xf>
    <xf numFmtId="0" fontId="3" fillId="0" borderId="11" xfId="0" applyFont="1" applyBorder="1" applyAlignment="1" applyProtection="1">
      <alignment vertical="center"/>
      <protection locked="0"/>
    </xf>
    <xf numFmtId="0" fontId="3" fillId="0" borderId="17" xfId="0" applyFont="1" applyBorder="1" applyAlignment="1" applyProtection="1">
      <alignment vertical="center"/>
      <protection locked="0"/>
    </xf>
    <xf numFmtId="0" fontId="24" fillId="0" borderId="0" xfId="3" applyFont="1" applyAlignment="1" applyProtection="1">
      <alignment horizontal="center" vertical="center"/>
    </xf>
    <xf numFmtId="0" fontId="10" fillId="0" borderId="0" xfId="1" applyFont="1" applyAlignment="1" applyProtection="1">
      <alignment horizontal="center" vertical="center"/>
    </xf>
    <xf numFmtId="0" fontId="37" fillId="0" borderId="0" xfId="3" applyFont="1" applyAlignment="1" applyProtection="1">
      <alignment vertical="center"/>
    </xf>
    <xf numFmtId="0" fontId="10" fillId="8" borderId="16" xfId="0" applyFont="1" applyFill="1" applyBorder="1" applyAlignment="1" applyProtection="1">
      <alignment vertical="center"/>
    </xf>
    <xf numFmtId="0" fontId="10" fillId="8" borderId="16" xfId="0" applyFont="1" applyFill="1" applyBorder="1" applyAlignment="1" applyProtection="1">
      <alignment vertical="center"/>
      <protection locked="0"/>
    </xf>
    <xf numFmtId="0" fontId="19" fillId="0" borderId="0" xfId="1" applyFont="1" applyFill="1" applyAlignment="1" applyProtection="1">
      <alignment vertical="center"/>
    </xf>
    <xf numFmtId="0" fontId="19" fillId="0" borderId="0" xfId="3" applyFont="1" applyAlignment="1" applyProtection="1">
      <alignment vertical="center"/>
      <protection locked="0"/>
    </xf>
    <xf numFmtId="0" fontId="13" fillId="7" borderId="0" xfId="0" applyNumberFormat="1" applyFont="1" applyFill="1" applyAlignment="1" applyProtection="1">
      <alignment horizontal="right" vertical="center" indent="1"/>
    </xf>
    <xf numFmtId="0" fontId="20" fillId="7" borderId="0" xfId="1" applyFont="1" applyFill="1" applyAlignment="1" applyProtection="1">
      <alignment vertical="center"/>
      <protection locked="0"/>
    </xf>
    <xf numFmtId="0" fontId="38" fillId="7" borderId="0" xfId="0" applyFont="1" applyFill="1" applyBorder="1" applyAlignment="1" applyProtection="1">
      <alignment horizontal="center"/>
    </xf>
    <xf numFmtId="0" fontId="38" fillId="7" borderId="0" xfId="0" applyFont="1" applyFill="1" applyBorder="1" applyAlignment="1">
      <alignment horizontal="center"/>
    </xf>
    <xf numFmtId="0" fontId="20" fillId="0" borderId="0" xfId="3" applyFont="1" applyAlignment="1" applyProtection="1">
      <alignment vertical="center"/>
    </xf>
    <xf numFmtId="14" fontId="10" fillId="8" borderId="7" xfId="1" applyNumberFormat="1" applyFont="1" applyFill="1" applyBorder="1" applyAlignment="1" applyProtection="1">
      <alignment horizontal="center" vertical="center"/>
      <protection locked="0"/>
    </xf>
    <xf numFmtId="0" fontId="9" fillId="7" borderId="16" xfId="2" applyFont="1" applyFill="1" applyBorder="1" applyAlignment="1" applyProtection="1">
      <alignment vertical="top"/>
      <protection locked="0"/>
    </xf>
    <xf numFmtId="0" fontId="9" fillId="7" borderId="0" xfId="2" applyFont="1" applyFill="1" applyBorder="1" applyAlignment="1" applyProtection="1">
      <alignment vertical="top"/>
      <protection locked="0"/>
    </xf>
    <xf numFmtId="0" fontId="9" fillId="7" borderId="15" xfId="2" applyFont="1" applyFill="1" applyBorder="1" applyAlignment="1" applyProtection="1">
      <alignment vertical="top"/>
      <protection locked="0"/>
    </xf>
    <xf numFmtId="0" fontId="9" fillId="7" borderId="14" xfId="2" applyFont="1" applyFill="1" applyBorder="1" applyAlignment="1" applyProtection="1">
      <alignment vertical="top"/>
      <protection locked="0"/>
    </xf>
    <xf numFmtId="0" fontId="9" fillId="7" borderId="12" xfId="2" applyFont="1" applyFill="1" applyBorder="1" applyAlignment="1" applyProtection="1">
      <alignment vertical="top"/>
      <protection locked="0"/>
    </xf>
    <xf numFmtId="0" fontId="9" fillId="7" borderId="13" xfId="2" applyFont="1" applyFill="1" applyBorder="1" applyAlignment="1" applyProtection="1">
      <alignment vertical="top"/>
      <protection locked="0"/>
    </xf>
    <xf numFmtId="0" fontId="10" fillId="0" borderId="16" xfId="1" applyFont="1" applyBorder="1" applyAlignment="1" applyProtection="1">
      <alignment vertical="center"/>
      <protection locked="0"/>
    </xf>
    <xf numFmtId="0" fontId="9" fillId="3" borderId="15" xfId="1" applyFont="1" applyFill="1" applyBorder="1" applyAlignment="1" applyProtection="1">
      <alignment horizontal="left" vertical="center"/>
    </xf>
    <xf numFmtId="0" fontId="10" fillId="0" borderId="12" xfId="3" applyFont="1" applyBorder="1" applyAlignment="1" applyProtection="1">
      <alignment vertical="center" wrapText="1"/>
    </xf>
    <xf numFmtId="0" fontId="19" fillId="7" borderId="0" xfId="1" applyFont="1" applyFill="1" applyAlignment="1" applyProtection="1">
      <alignment vertical="center"/>
    </xf>
    <xf numFmtId="0" fontId="9" fillId="5" borderId="7" xfId="0" applyFont="1" applyFill="1" applyBorder="1" applyAlignment="1" applyProtection="1">
      <alignment horizontal="center" vertical="top" wrapText="1"/>
      <protection locked="0"/>
    </xf>
    <xf numFmtId="0" fontId="9" fillId="5" borderId="0" xfId="0" applyFont="1" applyFill="1" applyBorder="1" applyAlignment="1" applyProtection="1">
      <alignment vertical="top"/>
      <protection locked="0"/>
    </xf>
    <xf numFmtId="0" fontId="19" fillId="0" borderId="0" xfId="3" applyFont="1" applyAlignment="1" applyProtection="1">
      <alignment vertical="center"/>
    </xf>
    <xf numFmtId="0" fontId="9" fillId="0" borderId="15" xfId="0" applyFont="1" applyBorder="1" applyAlignment="1" applyProtection="1">
      <alignment vertical="center"/>
      <protection locked="0"/>
    </xf>
    <xf numFmtId="0" fontId="9" fillId="0" borderId="0" xfId="0" applyFont="1" applyBorder="1" applyAlignment="1" applyProtection="1">
      <alignment horizontal="center" vertical="center" wrapText="1"/>
      <protection locked="0"/>
    </xf>
    <xf numFmtId="0" fontId="10" fillId="2" borderId="1" xfId="2" applyFont="1" applyFill="1" applyBorder="1" applyAlignment="1" applyProtection="1">
      <alignment horizontal="center" vertical="center"/>
    </xf>
    <xf numFmtId="0" fontId="10" fillId="8" borderId="14" xfId="2" applyFont="1" applyFill="1" applyBorder="1" applyAlignment="1" applyProtection="1">
      <alignment vertical="center"/>
      <protection locked="0"/>
    </xf>
    <xf numFmtId="0" fontId="9" fillId="8" borderId="12" xfId="2" applyFont="1" applyFill="1" applyBorder="1" applyAlignment="1" applyProtection="1">
      <alignment vertical="center"/>
      <protection locked="0"/>
    </xf>
    <xf numFmtId="0" fontId="10" fillId="8" borderId="12" xfId="0" applyFont="1" applyFill="1" applyBorder="1" applyAlignment="1" applyProtection="1">
      <alignment vertical="center"/>
    </xf>
    <xf numFmtId="0" fontId="9" fillId="8" borderId="12" xfId="2" applyFont="1" applyFill="1" applyBorder="1" applyAlignment="1" applyProtection="1">
      <alignment vertical="center"/>
    </xf>
    <xf numFmtId="0" fontId="10" fillId="8" borderId="12" xfId="0" applyFont="1" applyFill="1" applyBorder="1" applyAlignment="1" applyProtection="1">
      <alignment vertical="center"/>
      <protection locked="0"/>
    </xf>
    <xf numFmtId="0" fontId="9" fillId="2" borderId="14" xfId="2" applyFont="1" applyFill="1" applyBorder="1" applyAlignment="1" applyProtection="1">
      <alignment vertical="center"/>
    </xf>
    <xf numFmtId="0" fontId="9" fillId="2" borderId="53"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2" xfId="2" applyFont="1" applyFill="1" applyBorder="1" applyAlignment="1" applyProtection="1">
      <alignment horizontal="center" vertical="center"/>
      <protection locked="0"/>
    </xf>
    <xf numFmtId="0" fontId="9" fillId="2" borderId="13" xfId="2" applyFont="1" applyFill="1" applyBorder="1" applyAlignment="1" applyProtection="1">
      <alignment vertical="center"/>
    </xf>
    <xf numFmtId="0" fontId="10" fillId="2" borderId="18" xfId="2" applyFont="1" applyFill="1" applyBorder="1" applyAlignment="1" applyProtection="1">
      <alignment horizontal="left" vertical="top"/>
    </xf>
    <xf numFmtId="0" fontId="10" fillId="2" borderId="11" xfId="2" applyFont="1" applyFill="1" applyBorder="1" applyAlignment="1" applyProtection="1">
      <alignment horizontal="left" vertical="top"/>
    </xf>
    <xf numFmtId="0" fontId="10" fillId="2" borderId="20" xfId="2" applyFont="1" applyFill="1" applyBorder="1" applyAlignment="1" applyProtection="1">
      <alignment horizontal="left" vertical="top"/>
    </xf>
    <xf numFmtId="0" fontId="10" fillId="2" borderId="14" xfId="2" applyFont="1" applyFill="1" applyBorder="1" applyAlignment="1" applyProtection="1">
      <alignment horizontal="left" vertical="top"/>
    </xf>
    <xf numFmtId="0" fontId="10" fillId="2" borderId="12" xfId="2" applyFont="1" applyFill="1" applyBorder="1" applyAlignment="1" applyProtection="1">
      <alignment horizontal="left" vertical="top"/>
    </xf>
    <xf numFmtId="0" fontId="10" fillId="2" borderId="52" xfId="2" applyFont="1" applyFill="1" applyBorder="1" applyAlignment="1" applyProtection="1">
      <alignment horizontal="left" vertical="top"/>
    </xf>
    <xf numFmtId="0" fontId="10" fillId="2" borderId="14" xfId="2" applyFont="1" applyFill="1" applyBorder="1" applyAlignment="1" applyProtection="1">
      <alignment vertical="center"/>
    </xf>
    <xf numFmtId="0" fontId="10" fillId="2" borderId="12" xfId="2" applyFont="1" applyFill="1" applyBorder="1" applyAlignment="1" applyProtection="1">
      <alignment vertical="center"/>
    </xf>
    <xf numFmtId="0" fontId="10" fillId="8" borderId="14" xfId="0" applyFont="1" applyFill="1" applyBorder="1" applyAlignment="1" applyProtection="1">
      <alignment vertical="center"/>
      <protection locked="0"/>
    </xf>
    <xf numFmtId="0" fontId="10" fillId="8" borderId="12" xfId="2" applyFont="1" applyFill="1" applyBorder="1" applyAlignment="1" applyProtection="1">
      <alignment vertical="center"/>
    </xf>
    <xf numFmtId="0" fontId="10" fillId="8" borderId="12" xfId="2" applyFont="1" applyFill="1" applyBorder="1" applyAlignment="1" applyProtection="1">
      <alignment vertical="center"/>
      <protection locked="0"/>
    </xf>
    <xf numFmtId="0" fontId="10" fillId="8" borderId="12" xfId="1" applyFont="1" applyFill="1" applyBorder="1" applyAlignment="1" applyProtection="1">
      <alignment vertical="center"/>
      <protection locked="0"/>
    </xf>
    <xf numFmtId="0" fontId="10" fillId="8" borderId="13" xfId="2" applyFont="1" applyFill="1" applyBorder="1" applyAlignment="1" applyProtection="1">
      <alignment vertical="center"/>
      <protection locked="0"/>
    </xf>
    <xf numFmtId="0" fontId="10" fillId="2" borderId="2" xfId="2" applyFont="1" applyFill="1" applyBorder="1" applyAlignment="1" applyProtection="1">
      <alignment vertical="center"/>
    </xf>
    <xf numFmtId="0" fontId="10" fillId="2" borderId="52" xfId="2" applyFont="1" applyFill="1" applyBorder="1" applyAlignment="1" applyProtection="1">
      <alignment vertical="center"/>
    </xf>
    <xf numFmtId="0" fontId="10" fillId="2" borderId="4" xfId="2" applyFont="1" applyFill="1" applyBorder="1" applyAlignment="1" applyProtection="1">
      <alignment vertical="center"/>
    </xf>
    <xf numFmtId="0" fontId="9" fillId="2" borderId="31" xfId="2" applyFont="1" applyFill="1" applyBorder="1" applyAlignment="1" applyProtection="1">
      <alignment vertical="center"/>
    </xf>
    <xf numFmtId="0" fontId="9" fillId="2" borderId="39" xfId="2" applyFont="1" applyFill="1" applyBorder="1" applyAlignment="1" applyProtection="1">
      <alignment vertical="center"/>
    </xf>
    <xf numFmtId="0" fontId="9" fillId="2" borderId="40" xfId="2" applyFont="1" applyFill="1" applyBorder="1" applyAlignment="1" applyProtection="1">
      <alignment vertical="center"/>
    </xf>
    <xf numFmtId="0" fontId="4" fillId="2" borderId="54" xfId="0" applyFont="1" applyFill="1" applyBorder="1" applyAlignment="1">
      <alignment horizontal="center"/>
    </xf>
    <xf numFmtId="0" fontId="4" fillId="2" borderId="55" xfId="0" applyFont="1" applyFill="1" applyBorder="1" applyAlignment="1">
      <alignment horizontal="center"/>
    </xf>
    <xf numFmtId="0" fontId="4" fillId="2" borderId="56" xfId="0" applyFont="1" applyFill="1" applyBorder="1" applyAlignment="1">
      <alignment horizontal="center"/>
    </xf>
    <xf numFmtId="0" fontId="9" fillId="5" borderId="7" xfId="0" applyFont="1" applyFill="1" applyBorder="1" applyAlignment="1" applyProtection="1">
      <alignment horizontal="center" vertical="top" wrapText="1"/>
      <protection locked="0"/>
    </xf>
    <xf numFmtId="0" fontId="9" fillId="5" borderId="7" xfId="0" applyFont="1" applyFill="1" applyBorder="1" applyAlignment="1" applyProtection="1">
      <alignment horizontal="center" vertical="top" wrapText="1"/>
      <protection locked="0"/>
    </xf>
    <xf numFmtId="0" fontId="8" fillId="0" borderId="0" xfId="0" applyNumberFormat="1" applyFont="1" applyAlignment="1" applyProtection="1">
      <alignment horizontal="center" vertical="center"/>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2" fillId="4" borderId="8" xfId="0" applyNumberFormat="1" applyFont="1" applyFill="1" applyBorder="1" applyAlignment="1" applyProtection="1">
      <alignment horizontal="center" vertical="center" wrapText="1"/>
      <protection locked="0"/>
    </xf>
    <xf numFmtId="49" fontId="2" fillId="4" borderId="9" xfId="0" applyNumberFormat="1" applyFont="1" applyFill="1" applyBorder="1" applyAlignment="1" applyProtection="1">
      <alignment horizontal="center" vertical="center" wrapText="1"/>
      <protection locked="0"/>
    </xf>
    <xf numFmtId="49" fontId="2" fillId="4" borderId="10" xfId="0" applyNumberFormat="1" applyFont="1" applyFill="1" applyBorder="1" applyAlignment="1" applyProtection="1">
      <alignment horizontal="center" vertical="center" wrapText="1"/>
      <protection locked="0"/>
    </xf>
    <xf numFmtId="49" fontId="2" fillId="4" borderId="8" xfId="0" applyNumberFormat="1" applyFont="1" applyFill="1" applyBorder="1" applyAlignment="1" applyProtection="1">
      <alignment horizontal="center" vertical="center"/>
      <protection locked="0"/>
    </xf>
    <xf numFmtId="49" fontId="2" fillId="4" borderId="9"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26" fillId="7"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36" fillId="0" borderId="0" xfId="1" applyFont="1" applyAlignment="1" applyProtection="1">
      <alignment horizontal="center" vertical="center"/>
    </xf>
    <xf numFmtId="0" fontId="24" fillId="0" borderId="0" xfId="3" applyFont="1" applyAlignment="1" applyProtection="1">
      <alignment horizontal="center" vertical="center"/>
    </xf>
    <xf numFmtId="0" fontId="24" fillId="2" borderId="0" xfId="1" applyFont="1" applyFill="1" applyAlignment="1" applyProtection="1">
      <alignment horizontal="center" vertical="center" wrapText="1"/>
    </xf>
    <xf numFmtId="0" fontId="24" fillId="7" borderId="0" xfId="1" applyFont="1" applyFill="1" applyAlignment="1" applyProtection="1">
      <alignment horizontal="center" vertical="center"/>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wrapText="1"/>
    </xf>
    <xf numFmtId="0" fontId="39" fillId="2" borderId="0" xfId="1" applyFont="1" applyFill="1" applyAlignment="1" applyProtection="1">
      <alignment horizontal="center" vertical="center"/>
    </xf>
    <xf numFmtId="49" fontId="7" fillId="2" borderId="0" xfId="1" applyNumberFormat="1" applyFont="1" applyFill="1" applyAlignment="1" applyProtection="1">
      <alignment horizontal="center" vertical="center" wrapText="1"/>
    </xf>
    <xf numFmtId="0" fontId="7" fillId="2" borderId="0" xfId="1" applyNumberFormat="1" applyFont="1" applyFill="1" applyAlignment="1" applyProtection="1">
      <alignment horizontal="center" vertical="center" wrapText="1"/>
    </xf>
    <xf numFmtId="0" fontId="5" fillId="2" borderId="0" xfId="1" applyFont="1" applyFill="1" applyAlignment="1" applyProtection="1">
      <alignment horizontal="center" vertical="center"/>
    </xf>
    <xf numFmtId="0" fontId="10" fillId="8" borderId="7" xfId="1"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2" xfId="2" applyFont="1" applyFill="1" applyBorder="1" applyAlignment="1" applyProtection="1">
      <alignment horizontal="center" vertical="center"/>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5" fillId="7"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9" fillId="7" borderId="16" xfId="2" applyFont="1" applyFill="1" applyBorder="1" applyAlignment="1" applyProtection="1">
      <alignment horizontal="center" vertical="top"/>
      <protection locked="0"/>
    </xf>
    <xf numFmtId="0" fontId="9" fillId="7" borderId="0" xfId="2" applyFont="1" applyFill="1" applyBorder="1" applyAlignment="1" applyProtection="1">
      <alignment horizontal="center" vertical="top"/>
      <protection locked="0"/>
    </xf>
    <xf numFmtId="0" fontId="10" fillId="8" borderId="1" xfId="2" applyFont="1" applyFill="1" applyBorder="1" applyAlignment="1" applyProtection="1">
      <alignment horizontal="center" vertical="top"/>
      <protection locked="0"/>
    </xf>
    <xf numFmtId="0" fontId="10" fillId="8" borderId="12" xfId="2" applyFont="1" applyFill="1" applyBorder="1" applyAlignment="1" applyProtection="1">
      <alignment horizontal="center" vertical="top"/>
      <protection locked="0"/>
    </xf>
    <xf numFmtId="0" fontId="10" fillId="8" borderId="1" xfId="2" applyFont="1" applyFill="1" applyBorder="1" applyAlignment="1" applyProtection="1">
      <alignment horizontal="left" vertical="top"/>
      <protection locked="0"/>
    </xf>
    <xf numFmtId="0" fontId="10" fillId="8" borderId="30"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7"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13" xfId="2" applyFont="1" applyFill="1" applyBorder="1" applyAlignment="1" applyProtection="1">
      <alignment horizontal="center" vertical="top"/>
      <protection locked="0"/>
    </xf>
    <xf numFmtId="0" fontId="10" fillId="8" borderId="0" xfId="2" applyFont="1" applyFill="1" applyBorder="1" applyAlignment="1" applyProtection="1">
      <alignment horizontal="center" vertical="top"/>
      <protection locked="0"/>
    </xf>
    <xf numFmtId="0" fontId="10" fillId="8" borderId="15" xfId="2" applyFont="1" applyFill="1" applyBorder="1" applyAlignment="1" applyProtection="1">
      <alignment horizontal="center" vertical="top"/>
      <protection locked="0"/>
    </xf>
    <xf numFmtId="0" fontId="10" fillId="8" borderId="5" xfId="2" applyFont="1" applyFill="1" applyBorder="1" applyAlignment="1" applyProtection="1">
      <alignment horizontal="center" vertical="top"/>
      <protection locked="0"/>
    </xf>
    <xf numFmtId="0" fontId="10" fillId="8" borderId="25"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2" borderId="31" xfId="2" applyFont="1" applyFill="1" applyBorder="1" applyAlignment="1" applyProtection="1">
      <alignment horizontal="center" vertical="center"/>
    </xf>
    <xf numFmtId="0" fontId="9" fillId="2" borderId="39" xfId="2" applyFont="1" applyFill="1" applyBorder="1" applyAlignment="1" applyProtection="1">
      <alignment horizontal="center" vertical="center"/>
    </xf>
    <xf numFmtId="0" fontId="9" fillId="2" borderId="40" xfId="2" applyFont="1" applyFill="1" applyBorder="1" applyAlignment="1" applyProtection="1">
      <alignment horizontal="center" vertical="center"/>
    </xf>
    <xf numFmtId="0" fontId="10" fillId="8" borderId="12" xfId="2" applyFont="1" applyFill="1" applyBorder="1" applyAlignment="1" applyProtection="1">
      <alignment horizontal="left" vertical="top"/>
      <protection locked="0"/>
    </xf>
    <xf numFmtId="0" fontId="10" fillId="8" borderId="13" xfId="2" applyFont="1" applyFill="1" applyBorder="1" applyAlignment="1" applyProtection="1">
      <alignment horizontal="left" vertical="top"/>
      <protection locked="0"/>
    </xf>
    <xf numFmtId="0" fontId="10" fillId="8" borderId="0" xfId="2" applyFont="1" applyFill="1" applyBorder="1" applyAlignment="1" applyProtection="1">
      <alignment horizontal="left" vertical="top"/>
      <protection locked="0"/>
    </xf>
    <xf numFmtId="0" fontId="10" fillId="8" borderId="3" xfId="2" applyFont="1" applyFill="1" applyBorder="1" applyAlignment="1" applyProtection="1">
      <alignment horizontal="left" vertical="top"/>
      <protection locked="0"/>
    </xf>
    <xf numFmtId="0" fontId="10" fillId="8" borderId="53" xfId="2" applyFont="1" applyFill="1" applyBorder="1" applyAlignment="1" applyProtection="1">
      <alignment horizontal="left" vertical="top"/>
      <protection locked="0"/>
    </xf>
    <xf numFmtId="0" fontId="9" fillId="8" borderId="0"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52" xfId="2" applyFont="1" applyFill="1" applyBorder="1" applyAlignment="1" applyProtection="1">
      <alignment horizontal="center" vertical="center"/>
      <protection locked="0"/>
    </xf>
    <xf numFmtId="0" fontId="9" fillId="8" borderId="12" xfId="2" applyFont="1" applyFill="1" applyBorder="1" applyAlignment="1" applyProtection="1">
      <alignment horizontal="center" vertical="center"/>
      <protection locked="0"/>
    </xf>
    <xf numFmtId="0" fontId="9" fillId="8" borderId="53" xfId="2" applyFont="1" applyFill="1" applyBorder="1" applyAlignment="1" applyProtection="1">
      <alignment horizontal="center" vertical="center"/>
      <protection locked="0"/>
    </xf>
    <xf numFmtId="0" fontId="9" fillId="8" borderId="54" xfId="2" applyFont="1" applyFill="1" applyBorder="1" applyAlignment="1" applyProtection="1">
      <alignment horizontal="center" vertical="top"/>
      <protection locked="0"/>
    </xf>
    <xf numFmtId="0" fontId="9" fillId="8" borderId="55" xfId="2" applyFont="1" applyFill="1" applyBorder="1" applyAlignment="1" applyProtection="1">
      <alignment horizontal="center" vertical="top"/>
      <protection locked="0"/>
    </xf>
    <xf numFmtId="0" fontId="9" fillId="8" borderId="56" xfId="2" applyFont="1" applyFill="1" applyBorder="1" applyAlignment="1" applyProtection="1">
      <alignment horizontal="center" vertical="top"/>
      <protection locked="0"/>
    </xf>
    <xf numFmtId="0" fontId="9" fillId="8" borderId="50" xfId="2" applyFont="1" applyFill="1" applyBorder="1" applyAlignment="1" applyProtection="1">
      <alignment horizontal="center" vertical="top"/>
      <protection locked="0"/>
    </xf>
    <xf numFmtId="0" fontId="9" fillId="8" borderId="7" xfId="2" applyFont="1" applyFill="1" applyBorder="1" applyAlignment="1" applyProtection="1">
      <alignment horizontal="center" vertical="top"/>
      <protection locked="0"/>
    </xf>
    <xf numFmtId="0" fontId="9" fillId="8" borderId="51" xfId="2" applyFont="1" applyFill="1" applyBorder="1" applyAlignment="1" applyProtection="1">
      <alignment horizontal="center" vertical="top"/>
      <protection locked="0"/>
    </xf>
    <xf numFmtId="0" fontId="9" fillId="0" borderId="0" xfId="1" applyFont="1" applyAlignment="1" applyProtection="1">
      <alignment horizontal="center" vertical="center" wrapText="1"/>
    </xf>
    <xf numFmtId="0" fontId="9" fillId="0" borderId="0" xfId="1" applyFont="1" applyAlignment="1" applyProtection="1">
      <alignment horizontal="center" vertical="center"/>
    </xf>
    <xf numFmtId="0" fontId="9" fillId="2" borderId="16" xfId="2" applyFont="1" applyFill="1" applyBorder="1" applyAlignment="1" applyProtection="1">
      <alignment horizontal="center" vertical="center"/>
    </xf>
    <xf numFmtId="0" fontId="9" fillId="2" borderId="0" xfId="2" applyFont="1" applyFill="1" applyBorder="1" applyAlignment="1" applyProtection="1">
      <alignment horizontal="center" vertical="center"/>
    </xf>
    <xf numFmtId="0" fontId="9" fillId="2" borderId="15" xfId="2" applyFont="1" applyFill="1" applyBorder="1" applyAlignment="1" applyProtection="1">
      <alignment horizontal="center" vertical="center"/>
    </xf>
    <xf numFmtId="0" fontId="9" fillId="2" borderId="31" xfId="2" applyFont="1" applyFill="1" applyBorder="1" applyAlignment="1" applyProtection="1">
      <alignment horizontal="center" vertical="center" wrapText="1"/>
    </xf>
    <xf numFmtId="0" fontId="9" fillId="2" borderId="39" xfId="2" applyFont="1" applyFill="1" applyBorder="1" applyAlignment="1" applyProtection="1">
      <alignment horizontal="center" vertical="center" wrapText="1"/>
    </xf>
    <xf numFmtId="0" fontId="10" fillId="8" borderId="11" xfId="2" applyFont="1" applyFill="1" applyBorder="1" applyAlignment="1" applyProtection="1">
      <alignment horizontal="left" vertical="top"/>
      <protection locked="0"/>
    </xf>
    <xf numFmtId="0" fontId="10" fillId="8" borderId="21" xfId="2" applyFont="1" applyFill="1" applyBorder="1" applyAlignment="1" applyProtection="1">
      <alignment horizontal="left" vertical="top"/>
      <protection locked="0"/>
    </xf>
    <xf numFmtId="0" fontId="9" fillId="8" borderId="15" xfId="2" applyFont="1" applyFill="1" applyBorder="1" applyAlignment="1" applyProtection="1">
      <alignment horizontal="center" vertical="center"/>
      <protection locked="0"/>
    </xf>
    <xf numFmtId="0" fontId="9" fillId="8" borderId="13" xfId="2" applyFont="1" applyFill="1" applyBorder="1" applyAlignment="1" applyProtection="1">
      <alignment horizontal="center" vertical="center"/>
      <protection locked="0"/>
    </xf>
    <xf numFmtId="0" fontId="10" fillId="8" borderId="17" xfId="2" applyFont="1" applyFill="1" applyBorder="1" applyAlignment="1" applyProtection="1">
      <alignment horizontal="left" vertical="top"/>
      <protection locked="0"/>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5" fillId="2" borderId="12" xfId="1" applyFont="1" applyFill="1" applyBorder="1" applyAlignment="1" applyProtection="1">
      <alignment horizontal="center" vertical="center"/>
    </xf>
    <xf numFmtId="0" fontId="10" fillId="8" borderId="8" xfId="1" applyFont="1" applyFill="1" applyBorder="1" applyAlignment="1" applyProtection="1">
      <alignment horizontal="center" vertical="center"/>
      <protection locked="0"/>
    </xf>
    <xf numFmtId="0" fontId="10" fillId="8" borderId="9" xfId="1" applyFont="1" applyFill="1" applyBorder="1" applyAlignment="1" applyProtection="1">
      <alignment horizontal="center" vertical="center"/>
      <protection locked="0"/>
    </xf>
    <xf numFmtId="0" fontId="10" fillId="8" borderId="10" xfId="1" applyFont="1" applyFill="1" applyBorder="1" applyAlignment="1" applyProtection="1">
      <alignment horizontal="center" vertical="center"/>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10" fillId="0" borderId="12" xfId="3" applyFont="1" applyBorder="1" applyAlignment="1" applyProtection="1">
      <alignment horizontal="center" vertical="center"/>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9" fillId="5" borderId="7" xfId="0" applyFont="1" applyFill="1" applyBorder="1" applyAlignment="1" applyProtection="1">
      <alignment horizontal="center" vertical="top" wrapText="1"/>
      <protection locked="0"/>
    </xf>
    <xf numFmtId="0" fontId="7" fillId="2" borderId="0" xfId="1" applyFont="1" applyFill="1" applyAlignment="1" applyProtection="1">
      <alignment horizontal="center" vertical="center" wrapText="1"/>
    </xf>
    <xf numFmtId="0" fontId="42" fillId="7" borderId="0" xfId="3" applyFont="1" applyFill="1" applyBorder="1" applyAlignment="1" applyProtection="1">
      <alignment horizontal="center" vertical="center" wrapText="1"/>
    </xf>
    <xf numFmtId="0" fontId="20" fillId="7" borderId="0" xfId="0" applyFont="1" applyFill="1" applyBorder="1" applyAlignment="1" applyProtection="1">
      <alignment horizontal="justify" vertical="top" wrapText="1"/>
    </xf>
    <xf numFmtId="0" fontId="10" fillId="7" borderId="0" xfId="0" applyFont="1" applyFill="1" applyBorder="1" applyAlignment="1" applyProtection="1">
      <alignment horizontal="justify" vertical="top" wrapText="1"/>
    </xf>
    <xf numFmtId="0" fontId="12" fillId="7" borderId="18" xfId="1" applyFont="1" applyFill="1" applyBorder="1" applyAlignment="1" applyProtection="1">
      <alignment horizontal="center" vertical="center"/>
    </xf>
    <xf numFmtId="0" fontId="12" fillId="7" borderId="11" xfId="1" applyFont="1" applyFill="1" applyBorder="1" applyAlignment="1" applyProtection="1">
      <alignment horizontal="center" vertical="center"/>
    </xf>
    <xf numFmtId="0" fontId="12" fillId="7" borderId="17" xfId="1" applyFont="1" applyFill="1" applyBorder="1" applyAlignment="1" applyProtection="1">
      <alignment horizontal="center" vertical="center"/>
    </xf>
    <xf numFmtId="0" fontId="12" fillId="7" borderId="14" xfId="1" applyFont="1" applyFill="1" applyBorder="1" applyAlignment="1" applyProtection="1">
      <alignment horizontal="center" vertical="center"/>
    </xf>
    <xf numFmtId="0" fontId="12" fillId="7" borderId="12" xfId="1" applyFont="1" applyFill="1" applyBorder="1" applyAlignment="1" applyProtection="1">
      <alignment horizontal="center" vertical="center"/>
    </xf>
    <xf numFmtId="0" fontId="12" fillId="7" borderId="13" xfId="1" applyFont="1" applyFill="1" applyBorder="1" applyAlignment="1" applyProtection="1">
      <alignment horizontal="center" vertical="center"/>
    </xf>
    <xf numFmtId="0" fontId="21" fillId="7" borderId="0" xfId="0" applyFont="1" applyFill="1" applyBorder="1" applyAlignment="1" applyProtection="1">
      <alignment horizontal="center" vertical="center" wrapText="1"/>
      <protection locked="0"/>
    </xf>
    <xf numFmtId="0" fontId="9" fillId="7" borderId="0" xfId="1" applyFont="1" applyFill="1" applyAlignment="1" applyProtection="1">
      <alignment horizontal="center" vertical="center"/>
      <protection locked="0"/>
    </xf>
    <xf numFmtId="0" fontId="9" fillId="0" borderId="0" xfId="0" applyFont="1" applyBorder="1" applyAlignment="1" applyProtection="1">
      <alignment horizontal="center" vertical="top"/>
    </xf>
    <xf numFmtId="0" fontId="9" fillId="0" borderId="0" xfId="0" applyFont="1" applyBorder="1" applyAlignment="1" applyProtection="1">
      <alignment horizontal="left" vertical="top" wrapText="1"/>
    </xf>
    <xf numFmtId="0" fontId="9" fillId="0" borderId="15" xfId="0" applyFont="1" applyBorder="1" applyAlignment="1" applyProtection="1">
      <alignment horizontal="left" vertical="top" wrapText="1"/>
    </xf>
    <xf numFmtId="0" fontId="9" fillId="0" borderId="0" xfId="0" applyFont="1" applyBorder="1" applyAlignment="1" applyProtection="1">
      <alignment horizontal="center" vertical="top"/>
      <protection locked="0"/>
    </xf>
    <xf numFmtId="0" fontId="10" fillId="0" borderId="0" xfId="0" applyFont="1" applyFill="1" applyBorder="1" applyAlignment="1" applyProtection="1">
      <alignment horizontal="justify" vertical="top" wrapText="1"/>
    </xf>
    <xf numFmtId="0" fontId="9" fillId="8" borderId="7" xfId="1" applyFont="1" applyFill="1" applyBorder="1" applyAlignment="1" applyProtection="1">
      <alignment horizontal="center" vertical="center" wrapText="1"/>
      <protection locked="0"/>
    </xf>
    <xf numFmtId="0" fontId="9" fillId="8" borderId="51" xfId="1" applyFont="1" applyFill="1" applyBorder="1" applyAlignment="1" applyProtection="1">
      <alignment horizontal="center" vertical="center" wrapText="1"/>
      <protection locked="0"/>
    </xf>
    <xf numFmtId="0" fontId="9" fillId="8" borderId="50" xfId="1" applyFont="1" applyFill="1" applyBorder="1" applyAlignment="1" applyProtection="1">
      <alignment horizontal="center" vertical="center" wrapText="1"/>
      <protection locked="0"/>
    </xf>
    <xf numFmtId="0" fontId="9" fillId="8" borderId="37" xfId="1" applyFont="1" applyFill="1" applyBorder="1" applyAlignment="1" applyProtection="1">
      <alignment horizontal="center" vertical="center" wrapText="1"/>
      <protection locked="0"/>
    </xf>
    <xf numFmtId="0" fontId="9" fillId="8" borderId="24" xfId="1" applyFont="1" applyFill="1" applyBorder="1" applyAlignment="1" applyProtection="1">
      <alignment horizontal="center" vertical="center" wrapText="1"/>
      <protection locked="0"/>
    </xf>
    <xf numFmtId="0" fontId="9" fillId="8" borderId="38" xfId="1" applyFont="1" applyFill="1" applyBorder="1" applyAlignment="1" applyProtection="1">
      <alignment horizontal="center" vertical="center" wrapText="1"/>
      <protection locked="0"/>
    </xf>
    <xf numFmtId="0" fontId="10" fillId="0" borderId="5" xfId="1" applyFont="1" applyBorder="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14" fontId="10" fillId="2" borderId="7" xfId="1" applyNumberFormat="1" applyFont="1" applyFill="1" applyBorder="1" applyAlignment="1" applyProtection="1">
      <alignment horizontal="center" vertical="center"/>
    </xf>
    <xf numFmtId="0" fontId="14" fillId="3" borderId="18" xfId="1" applyFont="1" applyFill="1" applyBorder="1" applyAlignment="1" applyProtection="1">
      <alignment horizontal="center" vertical="center" wrapText="1"/>
    </xf>
    <xf numFmtId="0" fontId="14" fillId="3" borderId="11"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14" fillId="3" borderId="28" xfId="1" applyFont="1" applyFill="1" applyBorder="1" applyAlignment="1" applyProtection="1">
      <alignment horizontal="center" vertical="center" wrapText="1"/>
    </xf>
    <xf numFmtId="0" fontId="14" fillId="3" borderId="5" xfId="1" applyFont="1" applyFill="1" applyBorder="1" applyAlignment="1" applyProtection="1">
      <alignment horizontal="center" vertical="center" wrapText="1"/>
    </xf>
    <xf numFmtId="0" fontId="14" fillId="3" borderId="6" xfId="1" applyFont="1" applyFill="1" applyBorder="1" applyAlignment="1" applyProtection="1">
      <alignment horizontal="center" vertical="center" wrapText="1"/>
    </xf>
    <xf numFmtId="164" fontId="14" fillId="3" borderId="20" xfId="5" applyFont="1" applyFill="1" applyBorder="1" applyAlignment="1" applyProtection="1">
      <alignment horizontal="center" vertical="center" wrapText="1"/>
    </xf>
    <xf numFmtId="164" fontId="14" fillId="3" borderId="21" xfId="5" applyFont="1" applyFill="1" applyBorder="1" applyAlignment="1" applyProtection="1">
      <alignment horizontal="center" vertical="center" wrapText="1"/>
    </xf>
    <xf numFmtId="164" fontId="14" fillId="3" borderId="2" xfId="5" applyFont="1" applyFill="1" applyBorder="1" applyAlignment="1" applyProtection="1">
      <alignment horizontal="center" vertical="center" wrapText="1"/>
    </xf>
    <xf numFmtId="164" fontId="14" fillId="3" borderId="3" xfId="5"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xf>
    <xf numFmtId="0" fontId="14" fillId="3" borderId="11"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14" fillId="3" borderId="2" xfId="1" applyFont="1" applyFill="1" applyBorder="1" applyAlignment="1" applyProtection="1">
      <alignment horizontal="center" vertical="center"/>
    </xf>
    <xf numFmtId="0" fontId="14" fillId="3" borderId="0" xfId="1" applyFont="1" applyFill="1" applyBorder="1" applyAlignment="1" applyProtection="1">
      <alignment horizontal="center" vertical="center"/>
    </xf>
    <xf numFmtId="0" fontId="14" fillId="3" borderId="3" xfId="1" applyFont="1" applyFill="1" applyBorder="1" applyAlignment="1" applyProtection="1">
      <alignment horizontal="center" vertical="center"/>
    </xf>
    <xf numFmtId="0" fontId="14" fillId="3" borderId="20" xfId="1" applyFont="1" applyFill="1" applyBorder="1" applyAlignment="1" applyProtection="1">
      <alignment horizontal="center" vertical="center" wrapText="1"/>
    </xf>
    <xf numFmtId="0" fontId="14" fillId="3" borderId="2" xfId="1" applyFont="1" applyFill="1" applyBorder="1" applyAlignment="1" applyProtection="1">
      <alignment horizontal="center" vertical="center" wrapText="1"/>
    </xf>
    <xf numFmtId="0" fontId="14" fillId="3" borderId="0" xfId="1" applyFont="1" applyFill="1" applyBorder="1" applyAlignment="1" applyProtection="1">
      <alignment horizontal="center" vertical="center" wrapText="1"/>
    </xf>
    <xf numFmtId="0" fontId="14" fillId="3" borderId="17" xfId="1" applyFont="1" applyFill="1" applyBorder="1" applyAlignment="1" applyProtection="1">
      <alignment horizontal="center" vertical="center" wrapText="1"/>
    </xf>
    <xf numFmtId="0" fontId="14" fillId="3" borderId="15" xfId="1" applyFont="1" applyFill="1" applyBorder="1" applyAlignment="1" applyProtection="1">
      <alignment horizontal="center" vertical="center" wrapText="1"/>
    </xf>
    <xf numFmtId="0" fontId="14" fillId="3" borderId="4" xfId="1" applyFont="1" applyFill="1" applyBorder="1" applyAlignment="1" applyProtection="1">
      <alignment horizontal="center" vertical="center"/>
    </xf>
    <xf numFmtId="0" fontId="14" fillId="3" borderId="5" xfId="1" applyFont="1" applyFill="1" applyBorder="1" applyAlignment="1" applyProtection="1">
      <alignment horizontal="center" vertical="center"/>
    </xf>
    <xf numFmtId="0" fontId="10" fillId="2" borderId="8" xfId="1" applyFont="1" applyFill="1" applyBorder="1" applyAlignment="1" applyProtection="1">
      <alignment horizontal="center" vertical="center"/>
    </xf>
    <xf numFmtId="0" fontId="10" fillId="2" borderId="9" xfId="1" applyFont="1" applyFill="1" applyBorder="1" applyAlignment="1" applyProtection="1">
      <alignment horizontal="center" vertical="center"/>
    </xf>
    <xf numFmtId="0" fontId="10" fillId="2" borderId="10" xfId="1" applyFont="1" applyFill="1" applyBorder="1" applyAlignment="1" applyProtection="1">
      <alignment horizontal="center" vertical="center"/>
    </xf>
    <xf numFmtId="0" fontId="10" fillId="2" borderId="7" xfId="1" applyFont="1" applyFill="1" applyBorder="1" applyAlignment="1" applyProtection="1">
      <alignment horizontal="center" vertical="center"/>
    </xf>
    <xf numFmtId="0" fontId="10" fillId="7" borderId="0" xfId="0" applyFont="1" applyFill="1" applyBorder="1" applyAlignment="1" applyProtection="1">
      <alignment horizontal="left" vertical="center" wrapText="1"/>
    </xf>
    <xf numFmtId="0" fontId="13"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3" fontId="13" fillId="8" borderId="31" xfId="0" applyNumberFormat="1" applyFont="1" applyFill="1" applyBorder="1" applyAlignment="1" applyProtection="1">
      <alignment horizontal="center"/>
      <protection locked="0"/>
    </xf>
    <xf numFmtId="3" fontId="13" fillId="8" borderId="39" xfId="0" applyNumberFormat="1" applyFont="1" applyFill="1" applyBorder="1" applyAlignment="1" applyProtection="1">
      <alignment horizontal="center"/>
      <protection locked="0"/>
    </xf>
    <xf numFmtId="3" fontId="13" fillId="8" borderId="40" xfId="0" applyNumberFormat="1" applyFont="1" applyFill="1" applyBorder="1" applyAlignment="1" applyProtection="1">
      <alignment horizontal="center"/>
      <protection locked="0"/>
    </xf>
    <xf numFmtId="3" fontId="4" fillId="8" borderId="31" xfId="0" applyNumberFormat="1" applyFont="1" applyFill="1" applyBorder="1" applyAlignment="1" applyProtection="1">
      <alignment horizontal="right"/>
      <protection locked="0"/>
    </xf>
    <xf numFmtId="3" fontId="4" fillId="8" borderId="39" xfId="0" applyNumberFormat="1" applyFont="1" applyFill="1" applyBorder="1" applyAlignment="1" applyProtection="1">
      <alignment horizontal="right"/>
      <protection locked="0"/>
    </xf>
    <xf numFmtId="3" fontId="4" fillId="8" borderId="40" xfId="0" applyNumberFormat="1" applyFont="1" applyFill="1" applyBorder="1" applyAlignment="1" applyProtection="1">
      <alignment horizontal="right"/>
      <protection locked="0"/>
    </xf>
    <xf numFmtId="3" fontId="13" fillId="2" borderId="31" xfId="0" applyNumberFormat="1" applyFont="1" applyFill="1" applyBorder="1" applyAlignment="1" applyProtection="1">
      <alignment horizontal="right"/>
      <protection locked="0"/>
    </xf>
    <xf numFmtId="3" fontId="13" fillId="2" borderId="39"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8" borderId="31" xfId="0" applyNumberFormat="1" applyFont="1" applyFill="1" applyBorder="1" applyAlignment="1" applyProtection="1">
      <alignment horizontal="right"/>
      <protection locked="0"/>
    </xf>
    <xf numFmtId="3" fontId="13" fillId="8" borderId="39" xfId="0" applyNumberFormat="1" applyFont="1" applyFill="1" applyBorder="1" applyAlignment="1" applyProtection="1">
      <alignment horizontal="right"/>
      <protection locked="0"/>
    </xf>
    <xf numFmtId="3" fontId="13" fillId="8" borderId="40" xfId="0" applyNumberFormat="1" applyFont="1" applyFill="1" applyBorder="1" applyAlignment="1" applyProtection="1">
      <alignment horizontal="right"/>
      <protection locked="0"/>
    </xf>
    <xf numFmtId="0" fontId="9" fillId="2" borderId="57" xfId="0" applyFont="1" applyFill="1" applyBorder="1" applyAlignment="1">
      <alignment horizontal="center"/>
    </xf>
    <xf numFmtId="0" fontId="9" fillId="2" borderId="58" xfId="0" applyFont="1" applyFill="1" applyBorder="1" applyAlignment="1">
      <alignment horizontal="center"/>
    </xf>
    <xf numFmtId="3" fontId="13" fillId="2" borderId="31" xfId="0" applyNumberFormat="1" applyFont="1" applyFill="1" applyBorder="1" applyAlignment="1" applyProtection="1">
      <alignment horizontal="center"/>
      <protection locked="0"/>
    </xf>
    <xf numFmtId="3" fontId="13" fillId="2" borderId="39"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1" xfId="0" applyFont="1" applyFill="1" applyBorder="1" applyAlignment="1">
      <alignment horizontal="center"/>
    </xf>
    <xf numFmtId="0" fontId="13" fillId="2" borderId="39" xfId="0" applyFont="1" applyFill="1" applyBorder="1" applyAlignment="1">
      <alignment horizontal="center"/>
    </xf>
    <xf numFmtId="0" fontId="13" fillId="2" borderId="40" xfId="0" applyFont="1" applyFill="1" applyBorder="1" applyAlignment="1">
      <alignment horizontal="center"/>
    </xf>
    <xf numFmtId="0" fontId="13" fillId="2" borderId="31" xfId="0" applyFont="1" applyFill="1" applyBorder="1" applyAlignment="1" applyProtection="1">
      <alignment horizontal="center"/>
    </xf>
    <xf numFmtId="0" fontId="13" fillId="2" borderId="39" xfId="0" applyFont="1" applyFill="1" applyBorder="1" applyAlignment="1" applyProtection="1">
      <alignment horizontal="center"/>
    </xf>
    <xf numFmtId="0" fontId="13" fillId="2" borderId="40" xfId="0" applyFont="1" applyFill="1" applyBorder="1" applyAlignment="1" applyProtection="1">
      <alignment horizontal="center"/>
    </xf>
    <xf numFmtId="0" fontId="12" fillId="4" borderId="50"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1" xfId="1" applyFont="1" applyFill="1" applyBorder="1" applyAlignment="1" applyProtection="1">
      <alignment horizontal="center" vertical="center"/>
    </xf>
    <xf numFmtId="0" fontId="10" fillId="2" borderId="7" xfId="1" applyFont="1" applyFill="1" applyBorder="1" applyAlignment="1" applyProtection="1">
      <alignment horizontal="left" vertical="center"/>
    </xf>
    <xf numFmtId="0" fontId="10" fillId="2" borderId="7" xfId="1" applyNumberFormat="1" applyFont="1" applyFill="1" applyBorder="1" applyAlignment="1" applyProtection="1">
      <alignment horizontal="left" vertical="center"/>
    </xf>
    <xf numFmtId="0" fontId="9" fillId="2" borderId="59" xfId="0" applyFont="1" applyFill="1" applyBorder="1" applyAlignment="1">
      <alignment horizontal="center"/>
    </xf>
    <xf numFmtId="0" fontId="4" fillId="8" borderId="23"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2" xfId="0" applyFont="1" applyFill="1" applyBorder="1" applyAlignment="1" applyProtection="1">
      <alignment horizontal="center"/>
      <protection locked="0"/>
    </xf>
    <xf numFmtId="0" fontId="13" fillId="8" borderId="32" xfId="0" applyFont="1" applyFill="1" applyBorder="1" applyAlignment="1" applyProtection="1">
      <alignment horizontal="center"/>
      <protection locked="0"/>
    </xf>
    <xf numFmtId="0" fontId="13" fillId="8" borderId="19" xfId="0" applyFont="1" applyFill="1" applyBorder="1" applyAlignment="1" applyProtection="1">
      <alignment horizontal="center"/>
      <protection locked="0"/>
    </xf>
    <xf numFmtId="0" fontId="13" fillId="8" borderId="33" xfId="0" applyFont="1" applyFill="1" applyBorder="1" applyAlignment="1" applyProtection="1">
      <alignment horizontal="center"/>
      <protection locked="0"/>
    </xf>
    <xf numFmtId="0" fontId="4" fillId="8" borderId="48"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0" fontId="4" fillId="8" borderId="49" xfId="0" applyFont="1" applyFill="1" applyBorder="1" applyAlignment="1" applyProtection="1">
      <alignment horizontal="center"/>
      <protection locked="0"/>
    </xf>
    <xf numFmtId="3" fontId="13" fillId="2" borderId="32" xfId="0" applyNumberFormat="1" applyFont="1" applyFill="1" applyBorder="1" applyAlignment="1" applyProtection="1">
      <alignment horizontal="center"/>
      <protection locked="0"/>
    </xf>
    <xf numFmtId="3" fontId="13" fillId="2" borderId="19" xfId="0" applyNumberFormat="1"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8" borderId="32" xfId="0" applyNumberFormat="1" applyFont="1" applyFill="1" applyBorder="1" applyAlignment="1" applyProtection="1">
      <alignment horizontal="center"/>
      <protection locked="0"/>
    </xf>
    <xf numFmtId="3" fontId="13" fillId="8" borderId="19" xfId="0" applyNumberFormat="1" applyFont="1" applyFill="1" applyBorder="1" applyAlignment="1" applyProtection="1">
      <alignment horizontal="center"/>
      <protection locked="0"/>
    </xf>
    <xf numFmtId="3" fontId="13" fillId="8" borderId="33" xfId="0" applyNumberFormat="1" applyFont="1" applyFill="1" applyBorder="1" applyAlignment="1" applyProtection="1">
      <alignment horizontal="center"/>
      <protection locked="0"/>
    </xf>
    <xf numFmtId="0" fontId="5" fillId="0" borderId="0" xfId="1" applyFont="1" applyFill="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5" fillId="0" borderId="23" xfId="0" applyFont="1" applyBorder="1" applyAlignment="1">
      <alignment horizontal="left" vertical="top" wrapText="1"/>
    </xf>
    <xf numFmtId="0" fontId="35" fillId="0" borderId="9" xfId="0" applyFont="1" applyBorder="1" applyAlignment="1">
      <alignment horizontal="left" vertical="top" wrapText="1"/>
    </xf>
    <xf numFmtId="0" fontId="35" fillId="0" borderId="10" xfId="0" applyFont="1" applyBorder="1" applyAlignment="1">
      <alignment horizontal="left" vertical="top" wrapText="1"/>
    </xf>
    <xf numFmtId="0" fontId="42" fillId="0" borderId="0" xfId="3" applyFont="1" applyFill="1" applyBorder="1" applyAlignment="1" applyProtection="1">
      <alignment horizontal="center" vertical="center" wrapText="1"/>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17"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7" fillId="0" borderId="0" xfId="0" applyFont="1" applyBorder="1" applyAlignment="1" applyProtection="1">
      <alignment horizontal="left" vertical="center" wrapText="1"/>
    </xf>
    <xf numFmtId="0" fontId="17" fillId="0" borderId="0" xfId="0" applyFont="1" applyAlignment="1" applyProtection="1">
      <alignment horizontal="justify" vertical="top" wrapText="1"/>
      <protection locked="0"/>
    </xf>
    <xf numFmtId="0" fontId="3" fillId="4" borderId="14" xfId="0" applyFont="1" applyFill="1" applyBorder="1" applyAlignment="1" applyProtection="1">
      <alignment horizontal="center"/>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4" fillId="4" borderId="14" xfId="0" applyFont="1" applyFill="1" applyBorder="1" applyAlignment="1" applyProtection="1">
      <alignment horizontal="center"/>
    </xf>
    <xf numFmtId="0" fontId="4" fillId="4" borderId="12" xfId="0" applyFont="1" applyFill="1" applyBorder="1" applyAlignment="1" applyProtection="1">
      <alignment horizontal="center"/>
    </xf>
    <xf numFmtId="0" fontId="4" fillId="4" borderId="13" xfId="0" applyFont="1" applyFill="1" applyBorder="1" applyAlignment="1" applyProtection="1">
      <alignment horizontal="center"/>
    </xf>
    <xf numFmtId="0" fontId="9" fillId="4" borderId="0" xfId="1" applyFont="1" applyFill="1" applyBorder="1" applyAlignment="1" applyProtection="1">
      <alignment horizontal="center" vertical="center"/>
      <protection locked="0"/>
    </xf>
    <xf numFmtId="0" fontId="19" fillId="7" borderId="0" xfId="3" applyFont="1" applyFill="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pplyProtection="1">
      <alignment horizontal="left" vertical="center" wrapText="1"/>
      <protection locked="0"/>
    </xf>
    <xf numFmtId="0" fontId="10" fillId="0" borderId="0" xfId="3" applyFont="1" applyBorder="1" applyAlignment="1" applyProtection="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7"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10" fillId="0" borderId="7" xfId="3" applyFont="1" applyBorder="1" applyAlignment="1" applyProtection="1">
      <alignment horizontal="center" vertical="center"/>
      <protection locked="0"/>
    </xf>
    <xf numFmtId="0" fontId="9" fillId="0" borderId="0" xfId="3" applyFont="1" applyBorder="1" applyAlignment="1" applyProtection="1">
      <alignment horizontal="left" vertical="center" wrapText="1"/>
    </xf>
    <xf numFmtId="0" fontId="21" fillId="0" borderId="0" xfId="0" applyFont="1" applyBorder="1" applyAlignment="1">
      <alignment horizontal="left" vertical="center" wrapText="1"/>
    </xf>
    <xf numFmtId="0" fontId="10" fillId="0" borderId="7" xfId="3" applyFont="1" applyBorder="1" applyAlignment="1" applyProtection="1">
      <alignment horizontal="center" vertical="center"/>
    </xf>
    <xf numFmtId="0" fontId="9" fillId="0" borderId="0" xfId="3" applyFont="1" applyBorder="1" applyAlignment="1" applyProtection="1">
      <alignment horizontal="right" vertical="center" wrapText="1"/>
    </xf>
    <xf numFmtId="0" fontId="10" fillId="0" borderId="0" xfId="3" applyFont="1" applyBorder="1" applyAlignment="1" applyProtection="1">
      <alignment horizontal="center" vertical="center" wrapText="1"/>
    </xf>
    <xf numFmtId="0" fontId="10" fillId="0" borderId="8" xfId="3" applyFont="1" applyBorder="1" applyAlignment="1" applyProtection="1">
      <alignment horizontal="center" vertical="center"/>
    </xf>
    <xf numFmtId="0" fontId="10" fillId="0" borderId="9" xfId="3" applyFont="1" applyBorder="1" applyAlignment="1" applyProtection="1">
      <alignment horizontal="center" vertical="center"/>
    </xf>
    <xf numFmtId="0" fontId="10" fillId="0" borderId="10" xfId="3" applyFont="1" applyBorder="1" applyAlignment="1" applyProtection="1">
      <alignment horizontal="center" vertical="center"/>
    </xf>
    <xf numFmtId="0" fontId="8"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a:extLst>
            <a:ext uri="{FF2B5EF4-FFF2-40B4-BE49-F238E27FC236}">
              <a16:creationId xmlns=""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a:extLst>
            <a:ext uri="{FF2B5EF4-FFF2-40B4-BE49-F238E27FC236}">
              <a16:creationId xmlns=""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a:extLst>
            <a:ext uri="{FF2B5EF4-FFF2-40B4-BE49-F238E27FC236}">
              <a16:creationId xmlns=""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a:extLst>
            <a:ext uri="{FF2B5EF4-FFF2-40B4-BE49-F238E27FC236}">
              <a16:creationId xmlns="" xmlns:a16="http://schemas.microsoft.com/office/drawing/2014/main" id="{00000000-0008-0000-0F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a:extLst>
            <a:ext uri="{FF2B5EF4-FFF2-40B4-BE49-F238E27FC236}">
              <a16:creationId xmlns="" xmlns:a16="http://schemas.microsoft.com/office/drawing/2014/main" id="{00000000-0008-0000-1000-000002000000}"/>
            </a:ext>
          </a:extLst>
        </xdr:cNvPr>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a:extLst>
            <a:ext uri="{FF2B5EF4-FFF2-40B4-BE49-F238E27FC236}">
              <a16:creationId xmlns="" xmlns:a16="http://schemas.microsoft.com/office/drawing/2014/main" id="{00000000-0008-0000-1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a:extLst>
            <a:ext uri="{FF2B5EF4-FFF2-40B4-BE49-F238E27FC236}">
              <a16:creationId xmlns="" xmlns:a16="http://schemas.microsoft.com/office/drawing/2014/main" id="{00000000-0008-0000-11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a:extLst>
            <a:ext uri="{FF2B5EF4-FFF2-40B4-BE49-F238E27FC236}">
              <a16:creationId xmlns="" xmlns:a16="http://schemas.microsoft.com/office/drawing/2014/main" id="{00000000-0008-0000-12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a:extLst>
            <a:ext uri="{FF2B5EF4-FFF2-40B4-BE49-F238E27FC236}">
              <a16:creationId xmlns=""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a:extLst>
            <a:ext uri="{FF2B5EF4-FFF2-40B4-BE49-F238E27FC236}">
              <a16:creationId xmlns=""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a:extLst>
            <a:ext uri="{FF2B5EF4-FFF2-40B4-BE49-F238E27FC236}">
              <a16:creationId xmlns=""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110" zoomScaleNormal="110" workbookViewId="0">
      <selection activeCell="H16" sqref="H16:H17"/>
    </sheetView>
  </sheetViews>
  <sheetFormatPr baseColWidth="10" defaultColWidth="9.140625" defaultRowHeight="15" customHeight="1" x14ac:dyDescent="0.25"/>
  <cols>
    <col min="1" max="1" width="3.7109375" style="122" customWidth="1"/>
    <col min="2" max="2" width="42.85546875" style="122" customWidth="1"/>
    <col min="3" max="3" width="3.7109375" style="122" customWidth="1"/>
    <col min="4" max="4" width="12.7109375" style="122" customWidth="1"/>
    <col min="5" max="5" width="2.85546875" style="122" customWidth="1"/>
    <col min="6" max="6" width="12.7109375" style="122" customWidth="1"/>
    <col min="7" max="7" width="2.85546875" style="122" customWidth="1"/>
    <col min="8" max="8" width="12.7109375" style="122" customWidth="1"/>
    <col min="9" max="9" width="2.7109375" style="122" customWidth="1"/>
    <col min="10" max="16384" width="9.140625" style="122"/>
  </cols>
  <sheetData>
    <row r="1" spans="2:14" ht="15" customHeight="1" x14ac:dyDescent="0.25">
      <c r="B1" s="345" t="s">
        <v>235</v>
      </c>
      <c r="C1" s="345"/>
      <c r="D1" s="345"/>
      <c r="E1" s="345"/>
      <c r="F1" s="345"/>
      <c r="G1" s="345"/>
      <c r="H1" s="345"/>
      <c r="I1" s="345"/>
      <c r="J1" s="345"/>
      <c r="K1" s="345"/>
      <c r="L1" s="345"/>
      <c r="M1" s="345"/>
      <c r="N1" s="345"/>
    </row>
    <row r="2" spans="2:14" ht="15" customHeight="1" x14ac:dyDescent="0.25">
      <c r="B2" s="345" t="s">
        <v>237</v>
      </c>
      <c r="C2" s="345"/>
      <c r="D2" s="345"/>
      <c r="E2" s="345"/>
      <c r="F2" s="345"/>
      <c r="G2" s="345"/>
      <c r="H2" s="345"/>
      <c r="I2" s="345"/>
      <c r="J2" s="345"/>
      <c r="K2" s="345"/>
      <c r="L2" s="345"/>
      <c r="M2" s="345"/>
      <c r="N2" s="345"/>
    </row>
    <row r="3" spans="2:14" ht="15" customHeight="1" x14ac:dyDescent="0.25">
      <c r="B3" s="345" t="s">
        <v>286</v>
      </c>
      <c r="C3" s="345"/>
      <c r="D3" s="345"/>
      <c r="E3" s="345"/>
      <c r="F3" s="345"/>
      <c r="G3" s="345"/>
      <c r="H3" s="345"/>
      <c r="I3" s="345"/>
      <c r="J3" s="345"/>
      <c r="K3" s="345"/>
      <c r="L3" s="345"/>
      <c r="M3" s="345"/>
      <c r="N3" s="345"/>
    </row>
    <row r="8" spans="2:14" ht="15" customHeight="1" x14ac:dyDescent="0.25">
      <c r="B8" s="1" t="s">
        <v>242</v>
      </c>
      <c r="C8" s="352" t="s">
        <v>298</v>
      </c>
      <c r="D8" s="353"/>
      <c r="E8" s="353"/>
      <c r="F8" s="353"/>
      <c r="G8" s="353"/>
      <c r="H8" s="353"/>
      <c r="I8" s="353"/>
      <c r="J8" s="353"/>
      <c r="K8" s="353"/>
      <c r="L8" s="353"/>
      <c r="M8" s="354"/>
    </row>
    <row r="9" spans="2:14" ht="10.15" customHeight="1" x14ac:dyDescent="0.25">
      <c r="B9" s="273"/>
    </row>
    <row r="10" spans="2:14" ht="15" customHeight="1" x14ac:dyDescent="0.25">
      <c r="B10" s="288" t="s">
        <v>243</v>
      </c>
      <c r="C10" s="352" t="s">
        <v>297</v>
      </c>
      <c r="D10" s="353"/>
      <c r="E10" s="353"/>
      <c r="F10" s="353"/>
      <c r="G10" s="353"/>
      <c r="H10" s="353"/>
      <c r="I10" s="353"/>
      <c r="J10" s="353"/>
      <c r="K10" s="353"/>
      <c r="L10" s="353"/>
      <c r="M10" s="354"/>
    </row>
    <row r="11" spans="2:14" ht="10.15" customHeight="1" x14ac:dyDescent="0.25">
      <c r="B11" s="273"/>
    </row>
    <row r="12" spans="2:14" ht="30.75" customHeight="1" x14ac:dyDescent="0.25">
      <c r="B12" s="1" t="s">
        <v>289</v>
      </c>
      <c r="C12" s="349" t="s">
        <v>299</v>
      </c>
      <c r="D12" s="350"/>
      <c r="E12" s="350"/>
      <c r="F12" s="350"/>
      <c r="G12" s="350"/>
      <c r="H12" s="350"/>
      <c r="I12" s="350"/>
      <c r="J12" s="350"/>
      <c r="K12" s="350"/>
      <c r="L12" s="350"/>
      <c r="M12" s="351"/>
    </row>
    <row r="13" spans="2:14" ht="10.15" customHeight="1" x14ac:dyDescent="0.25">
      <c r="B13" s="273"/>
    </row>
    <row r="14" spans="2:14" ht="10.15" customHeight="1" x14ac:dyDescent="0.25"/>
    <row r="15" spans="2:14" ht="15" customHeight="1" x14ac:dyDescent="0.25">
      <c r="B15" s="1" t="s">
        <v>244</v>
      </c>
      <c r="C15" s="27"/>
      <c r="D15" s="72" t="s">
        <v>301</v>
      </c>
      <c r="E15" s="274"/>
      <c r="F15" s="72" t="s">
        <v>300</v>
      </c>
      <c r="G15" s="274"/>
      <c r="H15" s="72" t="s">
        <v>302</v>
      </c>
      <c r="I15" s="275"/>
      <c r="J15" s="275"/>
      <c r="K15" s="28"/>
    </row>
    <row r="16" spans="2:14" ht="15" customHeight="1" x14ac:dyDescent="0.25">
      <c r="B16" s="273"/>
      <c r="D16" s="346" t="s">
        <v>55</v>
      </c>
      <c r="F16" s="346" t="s">
        <v>56</v>
      </c>
      <c r="H16" s="346" t="s">
        <v>54</v>
      </c>
      <c r="I16" s="271"/>
    </row>
    <row r="17" spans="2:9" ht="15" customHeight="1" x14ac:dyDescent="0.25">
      <c r="B17" s="273"/>
      <c r="D17" s="348"/>
      <c r="F17" s="347"/>
      <c r="H17" s="347"/>
      <c r="I17" s="272"/>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23" t="s">
        <v>235</v>
      </c>
      <c r="C1" s="423"/>
      <c r="D1" s="423"/>
      <c r="E1" s="423"/>
      <c r="F1" s="423"/>
      <c r="G1" s="423"/>
      <c r="H1" s="423"/>
      <c r="I1" s="423"/>
      <c r="J1" s="423"/>
      <c r="K1" s="423"/>
      <c r="L1" s="423"/>
      <c r="M1" s="423"/>
      <c r="N1" s="423"/>
      <c r="O1" s="423"/>
      <c r="P1" s="423"/>
      <c r="Q1" s="423"/>
      <c r="R1" s="423"/>
      <c r="S1" s="423"/>
    </row>
    <row r="2" spans="2:21" ht="15" customHeight="1" x14ac:dyDescent="0.25">
      <c r="B2" s="423" t="s">
        <v>237</v>
      </c>
      <c r="C2" s="423"/>
      <c r="D2" s="423"/>
      <c r="E2" s="423"/>
      <c r="F2" s="423"/>
      <c r="G2" s="423"/>
      <c r="H2" s="423"/>
      <c r="I2" s="423"/>
      <c r="J2" s="423"/>
      <c r="K2" s="423"/>
      <c r="L2" s="423"/>
      <c r="M2" s="423"/>
      <c r="N2" s="423"/>
      <c r="O2" s="423"/>
      <c r="P2" s="423"/>
      <c r="Q2" s="423"/>
      <c r="R2" s="423"/>
      <c r="S2" s="423"/>
    </row>
    <row r="3" spans="2:21" ht="15" customHeight="1" x14ac:dyDescent="0.25">
      <c r="B3" s="423" t="s">
        <v>286</v>
      </c>
      <c r="C3" s="423"/>
      <c r="D3" s="423"/>
      <c r="E3" s="423"/>
      <c r="F3" s="423"/>
      <c r="G3" s="423"/>
      <c r="H3" s="423"/>
      <c r="I3" s="423"/>
      <c r="J3" s="423"/>
      <c r="K3" s="423"/>
      <c r="L3" s="423"/>
      <c r="M3" s="423"/>
      <c r="N3" s="423"/>
      <c r="O3" s="423"/>
      <c r="P3" s="423"/>
      <c r="Q3" s="423"/>
      <c r="R3" s="423"/>
      <c r="S3" s="423"/>
    </row>
    <row r="4" spans="2:21" s="190" customFormat="1" ht="15" customHeight="1" x14ac:dyDescent="0.25">
      <c r="C4" s="191"/>
    </row>
    <row r="5" spans="2:21" s="19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row>
    <row r="6" spans="2:21" s="192" customFormat="1" ht="15" customHeight="1" x14ac:dyDescent="0.25">
      <c r="B6" s="373"/>
      <c r="C6" s="373"/>
      <c r="D6" s="373"/>
      <c r="E6" s="373"/>
      <c r="F6" s="373"/>
      <c r="G6" s="373"/>
      <c r="H6" s="373"/>
      <c r="I6" s="373"/>
      <c r="J6" s="373"/>
      <c r="K6" s="373"/>
      <c r="L6" s="373"/>
      <c r="M6" s="373"/>
      <c r="N6" s="373"/>
      <c r="O6" s="373"/>
      <c r="P6" s="373"/>
      <c r="Q6" s="373"/>
      <c r="R6" s="373"/>
      <c r="S6" s="373"/>
    </row>
    <row r="7" spans="2:21" s="19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U7" s="286"/>
    </row>
    <row r="8" spans="2:21" s="192" customFormat="1" ht="15" customHeight="1" x14ac:dyDescent="0.25">
      <c r="B8" s="377"/>
      <c r="C8" s="377"/>
      <c r="D8" s="377"/>
      <c r="E8" s="377"/>
      <c r="F8" s="377"/>
      <c r="G8" s="377"/>
      <c r="H8" s="377"/>
      <c r="I8" s="377"/>
      <c r="J8" s="377"/>
      <c r="K8" s="377"/>
      <c r="L8" s="377"/>
      <c r="M8" s="377"/>
      <c r="N8" s="377"/>
      <c r="O8" s="377"/>
      <c r="P8" s="377"/>
      <c r="Q8" s="377"/>
      <c r="R8" s="377"/>
      <c r="S8" s="377"/>
    </row>
    <row r="9" spans="2:21" s="192" customFormat="1" ht="15" customHeight="1" x14ac:dyDescent="0.25">
      <c r="B9" s="385"/>
      <c r="C9" s="385"/>
      <c r="D9" s="385"/>
      <c r="E9" s="385"/>
      <c r="F9" s="385"/>
      <c r="G9" s="385"/>
      <c r="H9" s="385"/>
      <c r="I9" s="385"/>
      <c r="J9" s="385"/>
      <c r="K9" s="385"/>
      <c r="L9" s="385"/>
      <c r="M9" s="385"/>
      <c r="N9" s="385"/>
      <c r="O9" s="385"/>
      <c r="P9" s="385"/>
      <c r="Q9" s="385"/>
      <c r="R9" s="385"/>
      <c r="S9" s="385"/>
    </row>
    <row r="10" spans="2:21" s="19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row>
    <row r="11" spans="2:21" s="192" customFormat="1" ht="15" customHeight="1" x14ac:dyDescent="0.25">
      <c r="B11" s="465"/>
      <c r="C11" s="465"/>
      <c r="D11" s="465"/>
      <c r="E11" s="465"/>
      <c r="F11" s="465"/>
      <c r="G11" s="465"/>
      <c r="H11" s="465"/>
      <c r="I11" s="465"/>
      <c r="J11" s="465"/>
      <c r="K11" s="465"/>
      <c r="L11" s="465"/>
      <c r="M11" s="465"/>
      <c r="N11" s="465"/>
      <c r="O11" s="465"/>
      <c r="P11" s="465"/>
      <c r="Q11" s="465"/>
      <c r="R11" s="465"/>
      <c r="S11" s="465"/>
    </row>
    <row r="12" spans="2:21" s="192" customFormat="1" ht="15" customHeight="1" x14ac:dyDescent="0.25">
      <c r="B12" s="377"/>
      <c r="C12" s="377"/>
      <c r="D12" s="377"/>
      <c r="E12" s="377"/>
      <c r="F12" s="377"/>
      <c r="G12" s="377"/>
      <c r="H12" s="377"/>
      <c r="I12" s="377"/>
      <c r="J12" s="377"/>
      <c r="K12" s="377"/>
      <c r="L12" s="377"/>
      <c r="M12" s="377"/>
      <c r="N12" s="377"/>
      <c r="O12" s="377"/>
      <c r="P12" s="377"/>
      <c r="Q12" s="377"/>
      <c r="R12" s="377"/>
      <c r="S12" s="377"/>
    </row>
    <row r="13" spans="2:21" s="192" customFormat="1"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row>
    <row r="14" spans="2:21" s="192" customFormat="1" ht="15" customHeight="1" thickBot="1" x14ac:dyDescent="0.3">
      <c r="B14" s="437"/>
      <c r="C14" s="437"/>
      <c r="D14" s="437"/>
      <c r="E14" s="437"/>
      <c r="F14" s="437"/>
      <c r="G14" s="437"/>
      <c r="H14" s="437"/>
      <c r="I14" s="437"/>
      <c r="J14" s="437"/>
      <c r="K14" s="437"/>
      <c r="L14" s="437"/>
      <c r="M14" s="437"/>
      <c r="N14" s="437"/>
      <c r="O14" s="437"/>
      <c r="P14" s="437"/>
      <c r="Q14" s="437"/>
      <c r="R14" s="437"/>
      <c r="S14" s="437"/>
    </row>
    <row r="15" spans="2:21" s="41" customFormat="1" ht="10.15" customHeight="1" x14ac:dyDescent="0.25">
      <c r="B15" s="2"/>
      <c r="C15" s="3"/>
      <c r="D15" s="3"/>
      <c r="E15" s="3"/>
      <c r="F15" s="3"/>
      <c r="G15" s="3"/>
      <c r="H15" s="3"/>
      <c r="I15" s="3"/>
      <c r="J15" s="3"/>
      <c r="K15" s="3"/>
      <c r="L15" s="3"/>
      <c r="M15" s="3"/>
      <c r="N15" s="3"/>
      <c r="O15" s="3"/>
      <c r="P15" s="3"/>
      <c r="Q15" s="3"/>
      <c r="R15" s="3"/>
      <c r="S15" s="4"/>
    </row>
    <row r="16" spans="2:21" s="41" customFormat="1" ht="15" customHeight="1" x14ac:dyDescent="0.25">
      <c r="B16" s="5"/>
      <c r="C16" s="25" t="s">
        <v>2</v>
      </c>
      <c r="D16" s="7"/>
      <c r="E16" s="7"/>
      <c r="F16" s="7"/>
      <c r="G16" s="7"/>
      <c r="H16" s="514" t="str">
        <f>+'ANT-01A'!H14:T14</f>
        <v>"Nombre Empresa"</v>
      </c>
      <c r="I16" s="515"/>
      <c r="J16" s="515"/>
      <c r="K16" s="515"/>
      <c r="L16" s="515"/>
      <c r="M16" s="516"/>
      <c r="N16" s="7"/>
      <c r="O16" s="26" t="s">
        <v>1</v>
      </c>
      <c r="P16" s="490">
        <f>+'ANT-01A'!W14</f>
        <v>1</v>
      </c>
      <c r="Q16" s="490"/>
      <c r="R16" s="490"/>
      <c r="S16" s="8"/>
    </row>
    <row r="17" spans="2:21" s="41" customFormat="1" ht="10.15" customHeight="1" x14ac:dyDescent="0.25">
      <c r="B17" s="5"/>
      <c r="C17" s="7"/>
      <c r="D17" s="7"/>
      <c r="E17" s="7"/>
      <c r="F17" s="7"/>
      <c r="G17" s="7"/>
      <c r="H17" s="7"/>
      <c r="I17" s="7"/>
      <c r="J17" s="7"/>
      <c r="K17" s="7"/>
      <c r="L17" s="7"/>
      <c r="M17" s="7"/>
      <c r="N17" s="7"/>
      <c r="O17" s="7"/>
      <c r="P17" s="7"/>
      <c r="Q17" s="7"/>
      <c r="R17" s="7"/>
      <c r="S17" s="8"/>
    </row>
    <row r="18" spans="2:21" s="41" customFormat="1" ht="15" customHeight="1" x14ac:dyDescent="0.25">
      <c r="B18" s="5"/>
      <c r="C18" s="25" t="s">
        <v>0</v>
      </c>
      <c r="D18" s="7"/>
      <c r="E18" s="7"/>
      <c r="F18" s="7"/>
      <c r="G18" s="7"/>
      <c r="H18" s="517" t="str">
        <f>'ANT-01A'!H16:T16</f>
        <v>"Nombre RL"</v>
      </c>
      <c r="I18" s="517"/>
      <c r="J18" s="517"/>
      <c r="K18" s="517"/>
      <c r="L18" s="517"/>
      <c r="M18" s="517"/>
      <c r="N18" s="7"/>
      <c r="O18" s="7"/>
      <c r="P18" s="26"/>
      <c r="Q18" s="6"/>
      <c r="R18" s="6"/>
      <c r="S18" s="301"/>
    </row>
    <row r="19" spans="2:21" s="41"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0" customFormat="1" ht="15" customHeight="1" x14ac:dyDescent="0.25">
      <c r="B20" s="441" t="s">
        <v>263</v>
      </c>
      <c r="C20" s="442"/>
      <c r="D20" s="442"/>
      <c r="E20" s="442"/>
      <c r="F20" s="442"/>
      <c r="G20" s="442"/>
      <c r="H20" s="442"/>
      <c r="I20" s="442"/>
      <c r="J20" s="442"/>
      <c r="K20" s="442"/>
      <c r="L20" s="442"/>
      <c r="M20" s="442"/>
      <c r="N20" s="442"/>
      <c r="O20" s="442"/>
      <c r="P20" s="442"/>
      <c r="Q20" s="442"/>
      <c r="R20" s="442"/>
      <c r="S20" s="443"/>
      <c r="U20" s="286"/>
    </row>
    <row r="21" spans="2:21" s="190" customFormat="1" ht="15" customHeight="1" thickBot="1" x14ac:dyDescent="0.3">
      <c r="B21" s="444"/>
      <c r="C21" s="445"/>
      <c r="D21" s="445"/>
      <c r="E21" s="445"/>
      <c r="F21" s="445"/>
      <c r="G21" s="445"/>
      <c r="H21" s="445"/>
      <c r="I21" s="445"/>
      <c r="J21" s="445"/>
      <c r="K21" s="445"/>
      <c r="L21" s="445"/>
      <c r="M21" s="445"/>
      <c r="N21" s="445"/>
      <c r="O21" s="445"/>
      <c r="P21" s="445"/>
      <c r="Q21" s="445"/>
      <c r="R21" s="445"/>
      <c r="S21" s="446"/>
    </row>
    <row r="22" spans="2:21" s="96" customFormat="1" ht="15" customHeight="1" x14ac:dyDescent="0.25">
      <c r="B22" s="491" t="s">
        <v>262</v>
      </c>
      <c r="C22" s="492"/>
      <c r="D22" s="492"/>
      <c r="E22" s="492"/>
      <c r="F22" s="493"/>
      <c r="G22" s="497" t="s">
        <v>58</v>
      </c>
      <c r="H22" s="498"/>
      <c r="I22" s="501" t="s">
        <v>36</v>
      </c>
      <c r="J22" s="502"/>
      <c r="K22" s="503"/>
      <c r="L22" s="501" t="s">
        <v>261</v>
      </c>
      <c r="M22" s="502"/>
      <c r="N22" s="507" t="s">
        <v>176</v>
      </c>
      <c r="O22" s="492"/>
      <c r="P22" s="492"/>
      <c r="Q22" s="507" t="s">
        <v>260</v>
      </c>
      <c r="R22" s="492"/>
      <c r="S22" s="510"/>
    </row>
    <row r="23" spans="2:21" s="190" customFormat="1" ht="15" customHeight="1" x14ac:dyDescent="0.25">
      <c r="B23" s="494"/>
      <c r="C23" s="495"/>
      <c r="D23" s="495"/>
      <c r="E23" s="495"/>
      <c r="F23" s="496"/>
      <c r="G23" s="499"/>
      <c r="H23" s="500"/>
      <c r="I23" s="504"/>
      <c r="J23" s="505"/>
      <c r="K23" s="506"/>
      <c r="L23" s="512"/>
      <c r="M23" s="513"/>
      <c r="N23" s="508"/>
      <c r="O23" s="509"/>
      <c r="P23" s="509"/>
      <c r="Q23" s="508"/>
      <c r="R23" s="509"/>
      <c r="S23" s="511"/>
    </row>
    <row r="24" spans="2:21" ht="15" customHeight="1" x14ac:dyDescent="0.25">
      <c r="B24" s="484"/>
      <c r="C24" s="482"/>
      <c r="D24" s="482"/>
      <c r="E24" s="482"/>
      <c r="F24" s="482"/>
      <c r="G24" s="482"/>
      <c r="H24" s="482"/>
      <c r="I24" s="482"/>
      <c r="J24" s="482"/>
      <c r="K24" s="482"/>
      <c r="L24" s="482"/>
      <c r="M24" s="482"/>
      <c r="N24" s="482"/>
      <c r="O24" s="482"/>
      <c r="P24" s="482"/>
      <c r="Q24" s="482" t="s">
        <v>288</v>
      </c>
      <c r="R24" s="482"/>
      <c r="S24" s="483"/>
    </row>
    <row r="25" spans="2:21" ht="15" customHeight="1" x14ac:dyDescent="0.25">
      <c r="B25" s="484"/>
      <c r="C25" s="482"/>
      <c r="D25" s="482"/>
      <c r="E25" s="482"/>
      <c r="F25" s="482"/>
      <c r="G25" s="482"/>
      <c r="H25" s="482"/>
      <c r="I25" s="482"/>
      <c r="J25" s="482"/>
      <c r="K25" s="482"/>
      <c r="L25" s="482"/>
      <c r="M25" s="482"/>
      <c r="N25" s="482"/>
      <c r="O25" s="482"/>
      <c r="P25" s="482"/>
      <c r="Q25" s="482" t="s">
        <v>288</v>
      </c>
      <c r="R25" s="482"/>
      <c r="S25" s="483"/>
    </row>
    <row r="26" spans="2:21" ht="15" customHeight="1" x14ac:dyDescent="0.25">
      <c r="B26" s="484"/>
      <c r="C26" s="482"/>
      <c r="D26" s="482"/>
      <c r="E26" s="482"/>
      <c r="F26" s="482"/>
      <c r="G26" s="482"/>
      <c r="H26" s="482"/>
      <c r="I26" s="482"/>
      <c r="J26" s="482"/>
      <c r="K26" s="482"/>
      <c r="L26" s="482"/>
      <c r="M26" s="482"/>
      <c r="N26" s="482"/>
      <c r="O26" s="482"/>
      <c r="P26" s="482"/>
      <c r="Q26" s="482" t="s">
        <v>288</v>
      </c>
      <c r="R26" s="482"/>
      <c r="S26" s="483"/>
    </row>
    <row r="27" spans="2:21" ht="15" customHeight="1" x14ac:dyDescent="0.25">
      <c r="B27" s="484"/>
      <c r="C27" s="482"/>
      <c r="D27" s="482"/>
      <c r="E27" s="482"/>
      <c r="F27" s="482"/>
      <c r="G27" s="482"/>
      <c r="H27" s="482"/>
      <c r="I27" s="482"/>
      <c r="J27" s="482"/>
      <c r="K27" s="482"/>
      <c r="L27" s="482"/>
      <c r="M27" s="482"/>
      <c r="N27" s="482"/>
      <c r="O27" s="482"/>
      <c r="P27" s="482"/>
      <c r="Q27" s="482" t="s">
        <v>288</v>
      </c>
      <c r="R27" s="482"/>
      <c r="S27" s="483"/>
    </row>
    <row r="28" spans="2:21" ht="15" customHeight="1" x14ac:dyDescent="0.25">
      <c r="B28" s="484"/>
      <c r="C28" s="482"/>
      <c r="D28" s="482"/>
      <c r="E28" s="482"/>
      <c r="F28" s="482"/>
      <c r="G28" s="482"/>
      <c r="H28" s="482"/>
      <c r="I28" s="482"/>
      <c r="J28" s="482"/>
      <c r="K28" s="482"/>
      <c r="L28" s="482"/>
      <c r="M28" s="482"/>
      <c r="N28" s="482"/>
      <c r="O28" s="482"/>
      <c r="P28" s="482"/>
      <c r="Q28" s="482" t="s">
        <v>288</v>
      </c>
      <c r="R28" s="482"/>
      <c r="S28" s="483"/>
    </row>
    <row r="29" spans="2:21" ht="15" customHeight="1" x14ac:dyDescent="0.25">
      <c r="B29" s="484"/>
      <c r="C29" s="482"/>
      <c r="D29" s="482"/>
      <c r="E29" s="482"/>
      <c r="F29" s="482"/>
      <c r="G29" s="482"/>
      <c r="H29" s="482"/>
      <c r="I29" s="482"/>
      <c r="J29" s="482"/>
      <c r="K29" s="482"/>
      <c r="L29" s="482"/>
      <c r="M29" s="482"/>
      <c r="N29" s="482"/>
      <c r="O29" s="482"/>
      <c r="P29" s="482"/>
      <c r="Q29" s="482" t="s">
        <v>288</v>
      </c>
      <c r="R29" s="482"/>
      <c r="S29" s="483"/>
    </row>
    <row r="30" spans="2:21" ht="15" customHeight="1" x14ac:dyDescent="0.25">
      <c r="B30" s="484"/>
      <c r="C30" s="482"/>
      <c r="D30" s="482"/>
      <c r="E30" s="482"/>
      <c r="F30" s="482"/>
      <c r="G30" s="482"/>
      <c r="H30" s="482"/>
      <c r="I30" s="482"/>
      <c r="J30" s="482"/>
      <c r="K30" s="482"/>
      <c r="L30" s="482"/>
      <c r="M30" s="482"/>
      <c r="N30" s="482"/>
      <c r="O30" s="482"/>
      <c r="P30" s="482"/>
      <c r="Q30" s="482" t="s">
        <v>288</v>
      </c>
      <c r="R30" s="482"/>
      <c r="S30" s="483"/>
    </row>
    <row r="31" spans="2:21" ht="15" customHeight="1" x14ac:dyDescent="0.25">
      <c r="B31" s="484"/>
      <c r="C31" s="482"/>
      <c r="D31" s="482"/>
      <c r="E31" s="482"/>
      <c r="F31" s="482"/>
      <c r="G31" s="482"/>
      <c r="H31" s="482"/>
      <c r="I31" s="482"/>
      <c r="J31" s="482"/>
      <c r="K31" s="482"/>
      <c r="L31" s="482"/>
      <c r="M31" s="482"/>
      <c r="N31" s="482"/>
      <c r="O31" s="482"/>
      <c r="P31" s="482"/>
      <c r="Q31" s="482" t="s">
        <v>288</v>
      </c>
      <c r="R31" s="482"/>
      <c r="S31" s="483"/>
    </row>
    <row r="32" spans="2:21" ht="15" customHeight="1" x14ac:dyDescent="0.25">
      <c r="B32" s="484"/>
      <c r="C32" s="482"/>
      <c r="D32" s="482"/>
      <c r="E32" s="482"/>
      <c r="F32" s="482"/>
      <c r="G32" s="482"/>
      <c r="H32" s="482"/>
      <c r="I32" s="482"/>
      <c r="J32" s="482"/>
      <c r="K32" s="482"/>
      <c r="L32" s="482"/>
      <c r="M32" s="482"/>
      <c r="N32" s="482"/>
      <c r="O32" s="482"/>
      <c r="P32" s="482"/>
      <c r="Q32" s="482" t="s">
        <v>288</v>
      </c>
      <c r="R32" s="482"/>
      <c r="S32" s="483"/>
    </row>
    <row r="33" spans="2:19" ht="15" customHeight="1" x14ac:dyDescent="0.25">
      <c r="B33" s="484"/>
      <c r="C33" s="482"/>
      <c r="D33" s="482"/>
      <c r="E33" s="482"/>
      <c r="F33" s="482"/>
      <c r="G33" s="482"/>
      <c r="H33" s="482"/>
      <c r="I33" s="482"/>
      <c r="J33" s="482"/>
      <c r="K33" s="482"/>
      <c r="L33" s="482"/>
      <c r="M33" s="482"/>
      <c r="N33" s="482"/>
      <c r="O33" s="482"/>
      <c r="P33" s="482"/>
      <c r="Q33" s="482" t="s">
        <v>288</v>
      </c>
      <c r="R33" s="482"/>
      <c r="S33" s="483"/>
    </row>
    <row r="34" spans="2:19" ht="15" customHeight="1" x14ac:dyDescent="0.25">
      <c r="B34" s="484"/>
      <c r="C34" s="482"/>
      <c r="D34" s="482"/>
      <c r="E34" s="482"/>
      <c r="F34" s="482"/>
      <c r="G34" s="482"/>
      <c r="H34" s="482"/>
      <c r="I34" s="482"/>
      <c r="J34" s="482"/>
      <c r="K34" s="482"/>
      <c r="L34" s="482"/>
      <c r="M34" s="482"/>
      <c r="N34" s="482"/>
      <c r="O34" s="482"/>
      <c r="P34" s="482"/>
      <c r="Q34" s="482" t="s">
        <v>288</v>
      </c>
      <c r="R34" s="482"/>
      <c r="S34" s="483"/>
    </row>
    <row r="35" spans="2:19" ht="15" customHeight="1" x14ac:dyDescent="0.25">
      <c r="B35" s="484"/>
      <c r="C35" s="482"/>
      <c r="D35" s="482"/>
      <c r="E35" s="482"/>
      <c r="F35" s="482"/>
      <c r="G35" s="482"/>
      <c r="H35" s="482"/>
      <c r="I35" s="482"/>
      <c r="J35" s="482"/>
      <c r="K35" s="482"/>
      <c r="L35" s="482"/>
      <c r="M35" s="482"/>
      <c r="N35" s="482"/>
      <c r="O35" s="482"/>
      <c r="P35" s="482"/>
      <c r="Q35" s="482" t="s">
        <v>288</v>
      </c>
      <c r="R35" s="482"/>
      <c r="S35" s="483"/>
    </row>
    <row r="36" spans="2:19" ht="15" customHeight="1" x14ac:dyDescent="0.25">
      <c r="B36" s="484"/>
      <c r="C36" s="482"/>
      <c r="D36" s="482"/>
      <c r="E36" s="482"/>
      <c r="F36" s="482"/>
      <c r="G36" s="482"/>
      <c r="H36" s="482"/>
      <c r="I36" s="482"/>
      <c r="J36" s="482"/>
      <c r="K36" s="482"/>
      <c r="L36" s="482"/>
      <c r="M36" s="482"/>
      <c r="N36" s="482"/>
      <c r="O36" s="482"/>
      <c r="P36" s="482"/>
      <c r="Q36" s="482" t="s">
        <v>288</v>
      </c>
      <c r="R36" s="482"/>
      <c r="S36" s="483"/>
    </row>
    <row r="37" spans="2:19" ht="15" customHeight="1" x14ac:dyDescent="0.25">
      <c r="B37" s="484"/>
      <c r="C37" s="482"/>
      <c r="D37" s="482"/>
      <c r="E37" s="482"/>
      <c r="F37" s="482"/>
      <c r="G37" s="482"/>
      <c r="H37" s="482"/>
      <c r="I37" s="482"/>
      <c r="J37" s="482"/>
      <c r="K37" s="482"/>
      <c r="L37" s="482"/>
      <c r="M37" s="482"/>
      <c r="N37" s="482"/>
      <c r="O37" s="482"/>
      <c r="P37" s="482"/>
      <c r="Q37" s="482" t="s">
        <v>288</v>
      </c>
      <c r="R37" s="482"/>
      <c r="S37" s="483"/>
    </row>
    <row r="38" spans="2:19" ht="15" customHeight="1" x14ac:dyDescent="0.25">
      <c r="B38" s="484"/>
      <c r="C38" s="482"/>
      <c r="D38" s="482"/>
      <c r="E38" s="482"/>
      <c r="F38" s="482"/>
      <c r="G38" s="482"/>
      <c r="H38" s="482"/>
      <c r="I38" s="482"/>
      <c r="J38" s="482"/>
      <c r="K38" s="482"/>
      <c r="L38" s="482"/>
      <c r="M38" s="482"/>
      <c r="N38" s="482"/>
      <c r="O38" s="482"/>
      <c r="P38" s="482"/>
      <c r="Q38" s="482" t="s">
        <v>288</v>
      </c>
      <c r="R38" s="482"/>
      <c r="S38" s="483"/>
    </row>
    <row r="39" spans="2:19" ht="15" customHeight="1" x14ac:dyDescent="0.25">
      <c r="B39" s="484"/>
      <c r="C39" s="482"/>
      <c r="D39" s="482"/>
      <c r="E39" s="482"/>
      <c r="F39" s="482"/>
      <c r="G39" s="482"/>
      <c r="H39" s="482"/>
      <c r="I39" s="482"/>
      <c r="J39" s="482"/>
      <c r="K39" s="482"/>
      <c r="L39" s="482"/>
      <c r="M39" s="482"/>
      <c r="N39" s="482"/>
      <c r="O39" s="482"/>
      <c r="P39" s="482"/>
      <c r="Q39" s="482" t="s">
        <v>288</v>
      </c>
      <c r="R39" s="482"/>
      <c r="S39" s="483"/>
    </row>
    <row r="40" spans="2:19" ht="15" customHeight="1" x14ac:dyDescent="0.25">
      <c r="B40" s="484"/>
      <c r="C40" s="482"/>
      <c r="D40" s="482"/>
      <c r="E40" s="482"/>
      <c r="F40" s="482"/>
      <c r="G40" s="482"/>
      <c r="H40" s="482"/>
      <c r="I40" s="482"/>
      <c r="J40" s="482"/>
      <c r="K40" s="482"/>
      <c r="L40" s="482"/>
      <c r="M40" s="482"/>
      <c r="N40" s="482"/>
      <c r="O40" s="482"/>
      <c r="P40" s="482"/>
      <c r="Q40" s="482" t="s">
        <v>288</v>
      </c>
      <c r="R40" s="482"/>
      <c r="S40" s="483"/>
    </row>
    <row r="41" spans="2:19" ht="15" customHeight="1" x14ac:dyDescent="0.25">
      <c r="B41" s="484"/>
      <c r="C41" s="482"/>
      <c r="D41" s="482"/>
      <c r="E41" s="482"/>
      <c r="F41" s="482"/>
      <c r="G41" s="482"/>
      <c r="H41" s="482"/>
      <c r="I41" s="482"/>
      <c r="J41" s="482"/>
      <c r="K41" s="482"/>
      <c r="L41" s="482"/>
      <c r="M41" s="482"/>
      <c r="N41" s="482"/>
      <c r="O41" s="482"/>
      <c r="P41" s="482"/>
      <c r="Q41" s="482" t="s">
        <v>288</v>
      </c>
      <c r="R41" s="482"/>
      <c r="S41" s="483"/>
    </row>
    <row r="42" spans="2:19" ht="15" customHeight="1" thickBot="1" x14ac:dyDescent="0.3">
      <c r="B42" s="485"/>
      <c r="C42" s="486"/>
      <c r="D42" s="486"/>
      <c r="E42" s="486"/>
      <c r="F42" s="486"/>
      <c r="G42" s="486"/>
      <c r="H42" s="486"/>
      <c r="I42" s="486"/>
      <c r="J42" s="486"/>
      <c r="K42" s="486"/>
      <c r="L42" s="486"/>
      <c r="M42" s="486"/>
      <c r="N42" s="486"/>
      <c r="O42" s="486"/>
      <c r="P42" s="486"/>
      <c r="Q42" s="486" t="s">
        <v>288</v>
      </c>
      <c r="R42" s="486"/>
      <c r="S42" s="487"/>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8"/>
      <c r="I47" s="488"/>
      <c r="J47" s="488"/>
      <c r="K47" s="488"/>
      <c r="L47" s="488"/>
      <c r="M47" s="488"/>
      <c r="N47" s="488"/>
    </row>
    <row r="48" spans="2:19" ht="15" customHeight="1" x14ac:dyDescent="0.25">
      <c r="H48" s="489" t="s">
        <v>266</v>
      </c>
      <c r="I48" s="489"/>
      <c r="J48" s="489"/>
      <c r="K48" s="489"/>
      <c r="L48" s="489"/>
      <c r="M48" s="489"/>
      <c r="N48" s="489"/>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1: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1: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4" spans="1:28" ht="15" customHeight="1" x14ac:dyDescent="0.25">
      <c r="A4" s="41"/>
      <c r="B4" s="41"/>
      <c r="C4" s="41"/>
      <c r="D4" s="41"/>
      <c r="E4" s="41"/>
      <c r="F4" s="41"/>
      <c r="G4" s="41"/>
      <c r="H4" s="41"/>
      <c r="I4" s="41"/>
      <c r="J4" s="41"/>
      <c r="K4" s="41"/>
      <c r="L4" s="41"/>
      <c r="M4" s="41"/>
      <c r="N4" s="41"/>
      <c r="O4" s="41"/>
      <c r="P4" s="41"/>
      <c r="Q4" s="41"/>
      <c r="R4" s="41"/>
      <c r="S4" s="41"/>
      <c r="T4" s="41"/>
      <c r="U4" s="41"/>
      <c r="V4" s="41"/>
      <c r="W4" s="41"/>
      <c r="X4" s="41"/>
      <c r="Y4" s="41"/>
      <c r="Z4" s="41"/>
      <c r="AA4" s="41"/>
      <c r="AB4" s="41"/>
    </row>
    <row r="5" spans="1:28" s="29" customFormat="1" ht="15" customHeight="1" x14ac:dyDescent="0.25">
      <c r="A5" s="42"/>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c r="AB5" s="42"/>
    </row>
    <row r="6" spans="1:28" s="29" customFormat="1" ht="15" customHeight="1" x14ac:dyDescent="0.25">
      <c r="A6" s="42"/>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42"/>
    </row>
    <row r="7" spans="1:28" s="29" customFormat="1" ht="15" customHeight="1" x14ac:dyDescent="0.25">
      <c r="A7" s="42"/>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1:28" s="29" customFormat="1" ht="15" customHeight="1" x14ac:dyDescent="0.25">
      <c r="A8" s="42"/>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42"/>
    </row>
    <row r="9" spans="1:28" s="29" customFormat="1" ht="15" customHeight="1" x14ac:dyDescent="0.25">
      <c r="A9" s="42"/>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c r="AB9" s="42"/>
    </row>
    <row r="10" spans="1:28" s="29" customFormat="1" ht="15" customHeight="1" x14ac:dyDescent="0.25">
      <c r="A10" s="42"/>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2"/>
    </row>
    <row r="11" spans="1:28" s="29" customFormat="1" ht="15" customHeight="1" x14ac:dyDescent="0.25">
      <c r="A11" s="42"/>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2"/>
    </row>
    <row r="12" spans="1:28" s="29" customFormat="1" ht="15" customHeight="1" x14ac:dyDescent="0.25">
      <c r="A12" s="42"/>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42"/>
    </row>
    <row r="13" spans="1:28" ht="15" customHeight="1" x14ac:dyDescent="0.25">
      <c r="A13" s="41"/>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c r="AB13" s="41"/>
    </row>
    <row r="14" spans="1:28" ht="15" customHeight="1" thickBot="1" x14ac:dyDescent="0.3">
      <c r="A14" s="41"/>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1"/>
    </row>
    <row r="15" spans="1:28" s="41"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1" customFormat="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1:28" s="41"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1" customFormat="1"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1:28" s="41"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1"/>
      <c r="B20" s="448" t="s">
        <v>173</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c r="AB20" s="41"/>
    </row>
    <row r="21" spans="1:28" ht="15" customHeight="1" thickBot="1" x14ac:dyDescent="0.3">
      <c r="A21" s="41"/>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c r="AB21" s="41"/>
    </row>
    <row r="22" spans="1:28" ht="15" customHeight="1" x14ac:dyDescent="0.25">
      <c r="A22" s="41"/>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c r="AB22" s="41"/>
    </row>
    <row r="23" spans="1:28" ht="15" customHeight="1" x14ac:dyDescent="0.25">
      <c r="A23" s="41"/>
      <c r="B23" s="125"/>
      <c r="C23" s="519" t="s">
        <v>179</v>
      </c>
      <c r="D23" s="519"/>
      <c r="E23" s="519"/>
      <c r="F23" s="519"/>
      <c r="G23" s="519"/>
      <c r="H23" s="519"/>
      <c r="I23" s="519"/>
      <c r="J23" s="519"/>
      <c r="K23" s="519"/>
      <c r="L23" s="519"/>
      <c r="M23" s="519"/>
      <c r="N23" s="519"/>
      <c r="O23" s="519"/>
      <c r="P23" s="519"/>
      <c r="Q23" s="519" t="s">
        <v>61</v>
      </c>
      <c r="R23" s="519"/>
      <c r="S23" s="519"/>
      <c r="T23" s="519"/>
      <c r="U23" s="519"/>
      <c r="V23" s="519"/>
      <c r="W23" s="133"/>
      <c r="X23" s="133"/>
      <c r="Y23" s="133"/>
      <c r="Z23" s="133"/>
      <c r="AA23" s="127"/>
      <c r="AB23" s="41"/>
    </row>
    <row r="24" spans="1:28" ht="15" customHeight="1" x14ac:dyDescent="0.25">
      <c r="A24" s="41"/>
      <c r="B24" s="132"/>
      <c r="C24" s="179"/>
      <c r="D24" s="521" t="s">
        <v>62</v>
      </c>
      <c r="E24" s="521"/>
      <c r="F24" s="521"/>
      <c r="G24" s="521"/>
      <c r="H24" s="521"/>
      <c r="I24" s="521"/>
      <c r="J24" s="521"/>
      <c r="K24" s="521"/>
      <c r="L24" s="521"/>
      <c r="M24" s="521"/>
      <c r="N24" s="521"/>
      <c r="O24" s="521"/>
      <c r="P24" s="521"/>
      <c r="Q24" s="520"/>
      <c r="R24" s="520"/>
      <c r="S24" s="520"/>
      <c r="T24" s="520"/>
      <c r="U24" s="520"/>
      <c r="V24" s="520"/>
      <c r="W24" s="133"/>
      <c r="X24" s="133"/>
      <c r="Y24" s="133"/>
      <c r="Z24" s="133"/>
      <c r="AA24" s="134"/>
      <c r="AB24" s="41"/>
    </row>
    <row r="25" spans="1:28" ht="15" customHeight="1" x14ac:dyDescent="0.25">
      <c r="A25" s="41"/>
      <c r="B25" s="132"/>
      <c r="C25" s="179"/>
      <c r="D25" s="521" t="s">
        <v>63</v>
      </c>
      <c r="E25" s="521"/>
      <c r="F25" s="521"/>
      <c r="G25" s="521"/>
      <c r="H25" s="521"/>
      <c r="I25" s="521"/>
      <c r="J25" s="521"/>
      <c r="K25" s="521"/>
      <c r="L25" s="521"/>
      <c r="M25" s="521"/>
      <c r="N25" s="521"/>
      <c r="O25" s="521"/>
      <c r="P25" s="521"/>
      <c r="Q25" s="520"/>
      <c r="R25" s="520"/>
      <c r="S25" s="520"/>
      <c r="T25" s="520"/>
      <c r="U25" s="520"/>
      <c r="V25" s="520"/>
      <c r="W25" s="133"/>
      <c r="X25" s="133"/>
      <c r="Y25" s="133"/>
      <c r="Z25" s="133"/>
      <c r="AA25" s="134"/>
      <c r="AB25" s="41"/>
    </row>
    <row r="26" spans="1:28" ht="15" customHeight="1" x14ac:dyDescent="0.25">
      <c r="A26" s="41"/>
      <c r="B26" s="132"/>
      <c r="C26" s="176"/>
      <c r="D26" s="177"/>
      <c r="E26" s="177"/>
      <c r="F26" s="177"/>
      <c r="G26" s="177"/>
      <c r="H26" s="177"/>
      <c r="I26" s="177"/>
      <c r="J26" s="177"/>
      <c r="K26" s="177"/>
      <c r="L26" s="177"/>
      <c r="M26" s="177"/>
      <c r="N26" s="177"/>
      <c r="O26" s="177"/>
      <c r="P26" s="177"/>
      <c r="Q26" s="178"/>
      <c r="R26" s="178"/>
      <c r="S26" s="178"/>
      <c r="T26" s="178"/>
      <c r="U26" s="178"/>
      <c r="V26" s="178"/>
      <c r="W26" s="133"/>
      <c r="X26" s="133"/>
      <c r="Y26" s="133"/>
      <c r="Z26" s="133"/>
      <c r="AA26" s="134"/>
      <c r="AB26" s="41"/>
    </row>
    <row r="27" spans="1:28" ht="15" customHeight="1" x14ac:dyDescent="0.25">
      <c r="A27" s="41"/>
      <c r="B27" s="132"/>
      <c r="C27" s="176"/>
      <c r="D27" s="177"/>
      <c r="E27" s="177"/>
      <c r="F27" s="177"/>
      <c r="G27" s="177"/>
      <c r="H27" s="177"/>
      <c r="I27" s="177"/>
      <c r="J27" s="177"/>
      <c r="K27" s="177"/>
      <c r="L27" s="177"/>
      <c r="M27" s="177"/>
      <c r="N27" s="177"/>
      <c r="O27" s="177"/>
      <c r="P27" s="177"/>
      <c r="Q27" s="178"/>
      <c r="R27" s="178"/>
      <c r="S27" s="178"/>
      <c r="T27" s="178"/>
      <c r="U27" s="178"/>
      <c r="V27" s="178"/>
      <c r="W27" s="133"/>
      <c r="X27" s="133"/>
      <c r="Y27" s="133"/>
      <c r="Z27" s="133"/>
      <c r="AA27" s="134"/>
      <c r="AB27" s="41"/>
    </row>
    <row r="28" spans="1:28" ht="15" customHeight="1" x14ac:dyDescent="0.25">
      <c r="A28" s="41"/>
      <c r="B28" s="132"/>
      <c r="C28" s="518" t="s">
        <v>293</v>
      </c>
      <c r="D28" s="518"/>
      <c r="E28" s="518"/>
      <c r="F28" s="518"/>
      <c r="G28" s="518"/>
      <c r="H28" s="518"/>
      <c r="I28" s="518"/>
      <c r="J28" s="518"/>
      <c r="K28" s="518"/>
      <c r="L28" s="518"/>
      <c r="M28" s="518"/>
      <c r="N28" s="518"/>
      <c r="O28" s="518"/>
      <c r="P28" s="518"/>
      <c r="Q28" s="518"/>
      <c r="R28" s="518"/>
      <c r="S28" s="518"/>
      <c r="T28" s="518"/>
      <c r="U28" s="518"/>
      <c r="V28" s="518"/>
      <c r="W28" s="518"/>
      <c r="X28" s="518"/>
      <c r="Y28" s="518"/>
      <c r="Z28" s="518"/>
      <c r="AA28" s="134"/>
      <c r="AB28" s="41"/>
    </row>
    <row r="29" spans="1:28" ht="15" customHeight="1" x14ac:dyDescent="0.25">
      <c r="A29" s="41"/>
      <c r="B29" s="132"/>
      <c r="C29" s="518"/>
      <c r="D29" s="518"/>
      <c r="E29" s="518"/>
      <c r="F29" s="518"/>
      <c r="G29" s="518"/>
      <c r="H29" s="518"/>
      <c r="I29" s="518"/>
      <c r="J29" s="518"/>
      <c r="K29" s="518"/>
      <c r="L29" s="518"/>
      <c r="M29" s="518"/>
      <c r="N29" s="518"/>
      <c r="O29" s="518"/>
      <c r="P29" s="518"/>
      <c r="Q29" s="518"/>
      <c r="R29" s="518"/>
      <c r="S29" s="518"/>
      <c r="T29" s="518"/>
      <c r="U29" s="518"/>
      <c r="V29" s="518"/>
      <c r="W29" s="518"/>
      <c r="X29" s="518"/>
      <c r="Y29" s="518"/>
      <c r="Z29" s="518"/>
      <c r="AA29" s="134"/>
      <c r="AB29" s="41"/>
    </row>
    <row r="30" spans="1:28" ht="15" customHeight="1" x14ac:dyDescent="0.25">
      <c r="A30" s="41"/>
      <c r="B30" s="132"/>
      <c r="C30" s="518"/>
      <c r="D30" s="518"/>
      <c r="E30" s="518"/>
      <c r="F30" s="518"/>
      <c r="G30" s="518"/>
      <c r="H30" s="518"/>
      <c r="I30" s="518"/>
      <c r="J30" s="518"/>
      <c r="K30" s="518"/>
      <c r="L30" s="518"/>
      <c r="M30" s="518"/>
      <c r="N30" s="518"/>
      <c r="O30" s="518"/>
      <c r="P30" s="518"/>
      <c r="Q30" s="518"/>
      <c r="R30" s="518"/>
      <c r="S30" s="518"/>
      <c r="T30" s="518"/>
      <c r="U30" s="518"/>
      <c r="V30" s="518"/>
      <c r="W30" s="518"/>
      <c r="X30" s="518"/>
      <c r="Y30" s="518"/>
      <c r="Z30" s="518"/>
      <c r="AA30" s="134"/>
      <c r="AB30" s="41"/>
    </row>
    <row r="31" spans="1:28" ht="15" customHeight="1" x14ac:dyDescent="0.25">
      <c r="A31" s="41"/>
      <c r="B31" s="132"/>
      <c r="C31" s="518"/>
      <c r="D31" s="518"/>
      <c r="E31" s="518"/>
      <c r="F31" s="518"/>
      <c r="G31" s="518"/>
      <c r="H31" s="518"/>
      <c r="I31" s="518"/>
      <c r="J31" s="518"/>
      <c r="K31" s="518"/>
      <c r="L31" s="518"/>
      <c r="M31" s="518"/>
      <c r="N31" s="518"/>
      <c r="O31" s="518"/>
      <c r="P31" s="518"/>
      <c r="Q31" s="518"/>
      <c r="R31" s="518"/>
      <c r="S31" s="518"/>
      <c r="T31" s="518"/>
      <c r="U31" s="518"/>
      <c r="V31" s="518"/>
      <c r="W31" s="518"/>
      <c r="X31" s="518"/>
      <c r="Y31" s="518"/>
      <c r="Z31" s="518"/>
      <c r="AA31" s="134"/>
      <c r="AB31" s="41"/>
    </row>
    <row r="32" spans="1:28" ht="15" customHeight="1" x14ac:dyDescent="0.25">
      <c r="A32" s="41"/>
      <c r="B32" s="132"/>
      <c r="C32" s="518"/>
      <c r="D32" s="518"/>
      <c r="E32" s="518"/>
      <c r="F32" s="518"/>
      <c r="G32" s="518"/>
      <c r="H32" s="518"/>
      <c r="I32" s="518"/>
      <c r="J32" s="518"/>
      <c r="K32" s="518"/>
      <c r="L32" s="518"/>
      <c r="M32" s="518"/>
      <c r="N32" s="518"/>
      <c r="O32" s="518"/>
      <c r="P32" s="518"/>
      <c r="Q32" s="518"/>
      <c r="R32" s="518"/>
      <c r="S32" s="518"/>
      <c r="T32" s="518"/>
      <c r="U32" s="518"/>
      <c r="V32" s="518"/>
      <c r="W32" s="518"/>
      <c r="X32" s="518"/>
      <c r="Y32" s="518"/>
      <c r="Z32" s="518"/>
      <c r="AA32" s="134"/>
      <c r="AB32" s="41"/>
    </row>
    <row r="33" spans="1:28" ht="15" customHeight="1" x14ac:dyDescent="0.25">
      <c r="A33" s="41"/>
      <c r="B33" s="132"/>
      <c r="C33" s="518"/>
      <c r="D33" s="518"/>
      <c r="E33" s="518"/>
      <c r="F33" s="518"/>
      <c r="G33" s="518"/>
      <c r="H33" s="518"/>
      <c r="I33" s="518"/>
      <c r="J33" s="518"/>
      <c r="K33" s="518"/>
      <c r="L33" s="518"/>
      <c r="M33" s="518"/>
      <c r="N33" s="518"/>
      <c r="O33" s="518"/>
      <c r="P33" s="518"/>
      <c r="Q33" s="518"/>
      <c r="R33" s="518"/>
      <c r="S33" s="518"/>
      <c r="T33" s="518"/>
      <c r="U33" s="518"/>
      <c r="V33" s="518"/>
      <c r="W33" s="518"/>
      <c r="X33" s="518"/>
      <c r="Y33" s="518"/>
      <c r="Z33" s="518"/>
      <c r="AA33" s="134"/>
      <c r="AB33" s="286"/>
    </row>
    <row r="34" spans="1:28" ht="15" customHeight="1" x14ac:dyDescent="0.25">
      <c r="A34" s="41"/>
      <c r="B34" s="132"/>
      <c r="C34" s="518"/>
      <c r="D34" s="518"/>
      <c r="E34" s="518"/>
      <c r="F34" s="518"/>
      <c r="G34" s="518"/>
      <c r="H34" s="518"/>
      <c r="I34" s="518"/>
      <c r="J34" s="518"/>
      <c r="K34" s="518"/>
      <c r="L34" s="518"/>
      <c r="M34" s="518"/>
      <c r="N34" s="518"/>
      <c r="O34" s="518"/>
      <c r="P34" s="518"/>
      <c r="Q34" s="518"/>
      <c r="R34" s="518"/>
      <c r="S34" s="518"/>
      <c r="T34" s="518"/>
      <c r="U34" s="518"/>
      <c r="V34" s="518"/>
      <c r="W34" s="518"/>
      <c r="X34" s="518"/>
      <c r="Y34" s="518"/>
      <c r="Z34" s="518"/>
      <c r="AA34" s="134"/>
      <c r="AB34" s="292" t="s">
        <v>268</v>
      </c>
    </row>
    <row r="35" spans="1:28" ht="15" customHeight="1" x14ac:dyDescent="0.25">
      <c r="A35" s="41"/>
      <c r="B35" s="137"/>
      <c r="C35" s="518"/>
      <c r="D35" s="518"/>
      <c r="E35" s="518"/>
      <c r="F35" s="518"/>
      <c r="G35" s="518"/>
      <c r="H35" s="518"/>
      <c r="I35" s="518"/>
      <c r="J35" s="518"/>
      <c r="K35" s="518"/>
      <c r="L35" s="518"/>
      <c r="M35" s="518"/>
      <c r="N35" s="518"/>
      <c r="O35" s="518"/>
      <c r="P35" s="518"/>
      <c r="Q35" s="518"/>
      <c r="R35" s="518"/>
      <c r="S35" s="518"/>
      <c r="T35" s="518"/>
      <c r="U35" s="518"/>
      <c r="V35" s="518"/>
      <c r="W35" s="518"/>
      <c r="X35" s="518"/>
      <c r="Y35" s="518"/>
      <c r="Z35" s="518"/>
      <c r="AA35" s="138"/>
      <c r="AB35" s="41"/>
    </row>
    <row r="36" spans="1:28" ht="15" customHeight="1" x14ac:dyDescent="0.25">
      <c r="A36" s="41"/>
      <c r="B36" s="132"/>
      <c r="C36" s="518"/>
      <c r="D36" s="518"/>
      <c r="E36" s="518"/>
      <c r="F36" s="518"/>
      <c r="G36" s="518"/>
      <c r="H36" s="518"/>
      <c r="I36" s="518"/>
      <c r="J36" s="518"/>
      <c r="K36" s="518"/>
      <c r="L36" s="518"/>
      <c r="M36" s="518"/>
      <c r="N36" s="518"/>
      <c r="O36" s="518"/>
      <c r="P36" s="518"/>
      <c r="Q36" s="518"/>
      <c r="R36" s="518"/>
      <c r="S36" s="518"/>
      <c r="T36" s="518"/>
      <c r="U36" s="518"/>
      <c r="V36" s="518"/>
      <c r="W36" s="518"/>
      <c r="X36" s="518"/>
      <c r="Y36" s="518"/>
      <c r="Z36" s="518"/>
      <c r="AA36" s="134"/>
      <c r="AB36" s="41"/>
    </row>
    <row r="37" spans="1:28" ht="15" customHeight="1" x14ac:dyDescent="0.25">
      <c r="A37" s="41"/>
      <c r="B37" s="132"/>
      <c r="C37" s="518"/>
      <c r="D37" s="518"/>
      <c r="E37" s="518"/>
      <c r="F37" s="518"/>
      <c r="G37" s="518"/>
      <c r="H37" s="518"/>
      <c r="I37" s="518"/>
      <c r="J37" s="518"/>
      <c r="K37" s="518"/>
      <c r="L37" s="518"/>
      <c r="M37" s="518"/>
      <c r="N37" s="518"/>
      <c r="O37" s="518"/>
      <c r="P37" s="518"/>
      <c r="Q37" s="518"/>
      <c r="R37" s="518"/>
      <c r="S37" s="518"/>
      <c r="T37" s="518"/>
      <c r="U37" s="518"/>
      <c r="V37" s="518"/>
      <c r="W37" s="518"/>
      <c r="X37" s="518"/>
      <c r="Y37" s="518"/>
      <c r="Z37" s="518"/>
      <c r="AA37" s="134"/>
      <c r="AB37" s="41"/>
    </row>
    <row r="38" spans="1:28" ht="15" customHeight="1" x14ac:dyDescent="0.25">
      <c r="A38" s="41"/>
      <c r="B38" s="132"/>
      <c r="C38" s="518"/>
      <c r="D38" s="518"/>
      <c r="E38" s="518"/>
      <c r="F38" s="518"/>
      <c r="G38" s="518"/>
      <c r="H38" s="518"/>
      <c r="I38" s="518"/>
      <c r="J38" s="518"/>
      <c r="K38" s="518"/>
      <c r="L38" s="518"/>
      <c r="M38" s="518"/>
      <c r="N38" s="518"/>
      <c r="O38" s="518"/>
      <c r="P38" s="518"/>
      <c r="Q38" s="518"/>
      <c r="R38" s="518"/>
      <c r="S38" s="518"/>
      <c r="T38" s="518"/>
      <c r="U38" s="518"/>
      <c r="V38" s="518"/>
      <c r="W38" s="518"/>
      <c r="X38" s="518"/>
      <c r="Y38" s="518"/>
      <c r="Z38" s="518"/>
      <c r="AA38" s="134"/>
      <c r="AB38" s="41"/>
    </row>
    <row r="39" spans="1:28" ht="15" customHeight="1" x14ac:dyDescent="0.25">
      <c r="A39" s="41"/>
      <c r="B39" s="132"/>
      <c r="C39" s="518"/>
      <c r="D39" s="518"/>
      <c r="E39" s="518"/>
      <c r="F39" s="518"/>
      <c r="G39" s="518"/>
      <c r="H39" s="518"/>
      <c r="I39" s="518"/>
      <c r="J39" s="518"/>
      <c r="K39" s="518"/>
      <c r="L39" s="518"/>
      <c r="M39" s="518"/>
      <c r="N39" s="518"/>
      <c r="O39" s="518"/>
      <c r="P39" s="518"/>
      <c r="Q39" s="518"/>
      <c r="R39" s="518"/>
      <c r="S39" s="518"/>
      <c r="T39" s="518"/>
      <c r="U39" s="518"/>
      <c r="V39" s="518"/>
      <c r="W39" s="518"/>
      <c r="X39" s="518"/>
      <c r="Y39" s="518"/>
      <c r="Z39" s="518"/>
      <c r="AA39" s="134"/>
      <c r="AB39" s="41"/>
    </row>
    <row r="40" spans="1:28" ht="15" customHeight="1" x14ac:dyDescent="0.25">
      <c r="A40" s="41"/>
      <c r="B40" s="132"/>
      <c r="C40" s="518"/>
      <c r="D40" s="518"/>
      <c r="E40" s="518"/>
      <c r="F40" s="518"/>
      <c r="G40" s="518"/>
      <c r="H40" s="518"/>
      <c r="I40" s="518"/>
      <c r="J40" s="518"/>
      <c r="K40" s="518"/>
      <c r="L40" s="518"/>
      <c r="M40" s="518"/>
      <c r="N40" s="518"/>
      <c r="O40" s="518"/>
      <c r="P40" s="518"/>
      <c r="Q40" s="518"/>
      <c r="R40" s="518"/>
      <c r="S40" s="518"/>
      <c r="T40" s="518"/>
      <c r="U40" s="518"/>
      <c r="V40" s="518"/>
      <c r="W40" s="518"/>
      <c r="X40" s="518"/>
      <c r="Y40" s="518"/>
      <c r="Z40" s="518"/>
      <c r="AA40" s="134"/>
      <c r="AB40" s="41"/>
    </row>
    <row r="41" spans="1:28" ht="15" customHeight="1" x14ac:dyDescent="0.25">
      <c r="A41" s="41"/>
      <c r="B41" s="132"/>
      <c r="C41" s="518"/>
      <c r="D41" s="518"/>
      <c r="E41" s="518"/>
      <c r="F41" s="518"/>
      <c r="G41" s="518"/>
      <c r="H41" s="518"/>
      <c r="I41" s="518"/>
      <c r="J41" s="518"/>
      <c r="K41" s="518"/>
      <c r="L41" s="518"/>
      <c r="M41" s="518"/>
      <c r="N41" s="518"/>
      <c r="O41" s="518"/>
      <c r="P41" s="518"/>
      <c r="Q41" s="518"/>
      <c r="R41" s="518"/>
      <c r="S41" s="518"/>
      <c r="T41" s="518"/>
      <c r="U41" s="518"/>
      <c r="V41" s="518"/>
      <c r="W41" s="518"/>
      <c r="X41" s="518"/>
      <c r="Y41" s="518"/>
      <c r="Z41" s="518"/>
      <c r="AA41" s="134"/>
      <c r="AB41" s="41"/>
    </row>
    <row r="42" spans="1:28" ht="15" customHeight="1" x14ac:dyDescent="0.25">
      <c r="A42" s="41"/>
      <c r="B42" s="132"/>
      <c r="C42" s="518"/>
      <c r="D42" s="518"/>
      <c r="E42" s="518"/>
      <c r="F42" s="518"/>
      <c r="G42" s="518"/>
      <c r="H42" s="518"/>
      <c r="I42" s="518"/>
      <c r="J42" s="518"/>
      <c r="K42" s="518"/>
      <c r="L42" s="518"/>
      <c r="M42" s="518"/>
      <c r="N42" s="518"/>
      <c r="O42" s="518"/>
      <c r="P42" s="518"/>
      <c r="Q42" s="518"/>
      <c r="R42" s="518"/>
      <c r="S42" s="518"/>
      <c r="T42" s="518"/>
      <c r="U42" s="518"/>
      <c r="V42" s="518"/>
      <c r="W42" s="518"/>
      <c r="X42" s="518"/>
      <c r="Y42" s="518"/>
      <c r="Z42" s="518"/>
      <c r="AA42" s="134"/>
      <c r="AB42" s="41"/>
    </row>
    <row r="43" spans="1:28" ht="15" customHeight="1" x14ac:dyDescent="0.25">
      <c r="A43" s="41"/>
      <c r="B43" s="132"/>
      <c r="C43" s="518"/>
      <c r="D43" s="518"/>
      <c r="E43" s="518"/>
      <c r="F43" s="518"/>
      <c r="G43" s="518"/>
      <c r="H43" s="518"/>
      <c r="I43" s="518"/>
      <c r="J43" s="518"/>
      <c r="K43" s="518"/>
      <c r="L43" s="518"/>
      <c r="M43" s="518"/>
      <c r="N43" s="518"/>
      <c r="O43" s="518"/>
      <c r="P43" s="518"/>
      <c r="Q43" s="518"/>
      <c r="R43" s="518"/>
      <c r="S43" s="518"/>
      <c r="T43" s="518"/>
      <c r="U43" s="518"/>
      <c r="V43" s="518"/>
      <c r="W43" s="518"/>
      <c r="X43" s="518"/>
      <c r="Y43" s="518"/>
      <c r="Z43" s="518"/>
      <c r="AA43" s="134"/>
      <c r="AB43" s="41"/>
    </row>
    <row r="44" spans="1:28" ht="15" customHeight="1" x14ac:dyDescent="0.25">
      <c r="A44" s="41"/>
      <c r="B44" s="146"/>
      <c r="C44" s="518"/>
      <c r="D44" s="518"/>
      <c r="E44" s="518"/>
      <c r="F44" s="518"/>
      <c r="G44" s="518"/>
      <c r="H44" s="518"/>
      <c r="I44" s="518"/>
      <c r="J44" s="518"/>
      <c r="K44" s="518"/>
      <c r="L44" s="518"/>
      <c r="M44" s="518"/>
      <c r="N44" s="518"/>
      <c r="O44" s="518"/>
      <c r="P44" s="518"/>
      <c r="Q44" s="518"/>
      <c r="R44" s="518"/>
      <c r="S44" s="518"/>
      <c r="T44" s="518"/>
      <c r="U44" s="518"/>
      <c r="V44" s="518"/>
      <c r="W44" s="518"/>
      <c r="X44" s="518"/>
      <c r="Y44" s="518"/>
      <c r="Z44" s="518"/>
      <c r="AA44" s="151"/>
      <c r="AB44" s="41"/>
    </row>
    <row r="45" spans="1:28" ht="15" customHeight="1" x14ac:dyDescent="0.25">
      <c r="A45" s="41"/>
      <c r="B45" s="152"/>
      <c r="C45" s="518"/>
      <c r="D45" s="518"/>
      <c r="E45" s="518"/>
      <c r="F45" s="518"/>
      <c r="G45" s="518"/>
      <c r="H45" s="518"/>
      <c r="I45" s="518"/>
      <c r="J45" s="518"/>
      <c r="K45" s="518"/>
      <c r="L45" s="518"/>
      <c r="M45" s="518"/>
      <c r="N45" s="518"/>
      <c r="O45" s="518"/>
      <c r="P45" s="518"/>
      <c r="Q45" s="518"/>
      <c r="R45" s="518"/>
      <c r="S45" s="518"/>
      <c r="T45" s="518"/>
      <c r="U45" s="518"/>
      <c r="V45" s="518"/>
      <c r="W45" s="518"/>
      <c r="X45" s="518"/>
      <c r="Y45" s="518"/>
      <c r="Z45" s="518"/>
      <c r="AA45" s="151"/>
      <c r="AB45" s="41"/>
    </row>
    <row r="46" spans="1:28" ht="15" customHeight="1" x14ac:dyDescent="0.25">
      <c r="A46" s="41"/>
      <c r="B46" s="152"/>
      <c r="C46" s="145"/>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51"/>
      <c r="AB46" s="41"/>
    </row>
    <row r="47" spans="1:28" ht="15" customHeight="1" x14ac:dyDescent="0.25">
      <c r="A47" s="41"/>
      <c r="B47" s="152"/>
      <c r="C47" s="145"/>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1"/>
      <c r="AB47" s="41"/>
    </row>
    <row r="48" spans="1:28" ht="15" customHeight="1" x14ac:dyDescent="0.25">
      <c r="A48" s="41"/>
      <c r="B48" s="146"/>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c r="AB48" s="41"/>
    </row>
    <row r="49" spans="1:28" ht="15" customHeight="1" x14ac:dyDescent="0.25">
      <c r="A49" s="41"/>
      <c r="B49" s="146"/>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c r="AB49" s="41"/>
    </row>
    <row r="50" spans="1:28" ht="15" customHeight="1" x14ac:dyDescent="0.25">
      <c r="A50" s="41"/>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c r="AB50" s="41"/>
    </row>
    <row r="51" spans="1:28" ht="15" customHeight="1" x14ac:dyDescent="0.25">
      <c r="A51" s="41"/>
      <c r="B51" s="146"/>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c r="AB51" s="41"/>
    </row>
    <row r="52" spans="1:28" ht="15" customHeight="1" x14ac:dyDescent="0.25">
      <c r="A52" s="41"/>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c r="AB52" s="41"/>
    </row>
    <row r="53" spans="1:28" ht="15" customHeight="1" x14ac:dyDescent="0.25">
      <c r="A53" s="41"/>
      <c r="B53" s="146"/>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c r="AB53" s="41"/>
    </row>
    <row r="54" spans="1:28" ht="15" customHeight="1" x14ac:dyDescent="0.25">
      <c r="A54" s="41"/>
      <c r="B54" s="146"/>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c r="AB54" s="41"/>
    </row>
    <row r="55" spans="1:28" ht="15" customHeight="1" x14ac:dyDescent="0.25">
      <c r="A55" s="41"/>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c r="AB55" s="41"/>
    </row>
    <row r="56" spans="1:28" ht="15" customHeight="1" x14ac:dyDescent="0.25">
      <c r="A56" s="41"/>
      <c r="B56" s="157"/>
      <c r="C56" s="158"/>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c r="AB56" s="41"/>
    </row>
    <row r="57" spans="1:28" ht="15" customHeight="1" x14ac:dyDescent="0.25">
      <c r="A57" s="41"/>
      <c r="B57" s="160"/>
      <c r="C57" s="41"/>
      <c r="D57" s="145"/>
      <c r="E57" s="145"/>
      <c r="F57" s="145"/>
      <c r="G57" s="145"/>
      <c r="H57" s="145"/>
      <c r="I57" s="145"/>
      <c r="J57" s="145"/>
      <c r="R57" s="145"/>
      <c r="S57" s="145"/>
      <c r="T57" s="145"/>
      <c r="U57" s="145"/>
      <c r="V57" s="145"/>
      <c r="W57" s="145"/>
      <c r="X57" s="145"/>
      <c r="Y57" s="145"/>
      <c r="Z57" s="145"/>
      <c r="AA57" s="151"/>
      <c r="AB57" s="41"/>
    </row>
    <row r="58" spans="1:28" ht="15" customHeight="1" x14ac:dyDescent="0.25">
      <c r="A58" s="41"/>
      <c r="B58" s="161"/>
      <c r="C58" s="159"/>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c r="AB58" s="41"/>
    </row>
    <row r="59" spans="1:28" ht="15" customHeight="1" x14ac:dyDescent="0.25">
      <c r="A59" s="41"/>
      <c r="B59" s="161"/>
      <c r="C59" s="162"/>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51"/>
      <c r="AB59" s="41"/>
    </row>
    <row r="60" spans="1:28" ht="15" customHeight="1" x14ac:dyDescent="0.25">
      <c r="A60" s="41"/>
      <c r="B60" s="161"/>
      <c r="C60" s="162"/>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51"/>
      <c r="AB60" s="41"/>
    </row>
    <row r="61" spans="1:28" ht="15" customHeight="1" x14ac:dyDescent="0.25">
      <c r="A61" s="41"/>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c r="AB61" s="41"/>
    </row>
    <row r="62" spans="1:28" ht="15" customHeight="1" thickBot="1" x14ac:dyDescent="0.3">
      <c r="A62" s="41"/>
      <c r="B62" s="163"/>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5"/>
      <c r="AB62" s="41"/>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423" t="s">
        <v>235</v>
      </c>
      <c r="C1" s="423"/>
      <c r="D1" s="423"/>
      <c r="E1" s="423"/>
      <c r="F1" s="423"/>
      <c r="G1" s="423"/>
      <c r="H1" s="423"/>
      <c r="I1" s="423"/>
      <c r="J1" s="423"/>
      <c r="K1" s="423"/>
      <c r="L1" s="423"/>
      <c r="M1" s="423"/>
      <c r="N1" s="423"/>
      <c r="O1" s="423"/>
      <c r="P1" s="423"/>
      <c r="Q1" s="423"/>
      <c r="R1" s="423"/>
    </row>
    <row r="2" spans="2:18" ht="15" customHeight="1" x14ac:dyDescent="0.25">
      <c r="B2" s="423" t="s">
        <v>237</v>
      </c>
      <c r="C2" s="423"/>
      <c r="D2" s="423"/>
      <c r="E2" s="423"/>
      <c r="F2" s="423"/>
      <c r="G2" s="423"/>
      <c r="H2" s="423"/>
      <c r="I2" s="423"/>
      <c r="J2" s="423"/>
      <c r="K2" s="423"/>
      <c r="L2" s="423"/>
      <c r="M2" s="423"/>
      <c r="N2" s="423"/>
      <c r="O2" s="423"/>
      <c r="P2" s="423"/>
      <c r="Q2" s="423"/>
      <c r="R2" s="423"/>
    </row>
    <row r="3" spans="2:18" ht="15" customHeight="1" x14ac:dyDescent="0.25">
      <c r="B3" s="423" t="s">
        <v>286</v>
      </c>
      <c r="C3" s="423"/>
      <c r="D3" s="423"/>
      <c r="E3" s="423"/>
      <c r="F3" s="423"/>
      <c r="G3" s="423"/>
      <c r="H3" s="423"/>
      <c r="I3" s="423"/>
      <c r="J3" s="423"/>
      <c r="K3" s="423"/>
      <c r="L3" s="423"/>
      <c r="M3" s="423"/>
      <c r="N3" s="423"/>
      <c r="O3" s="423"/>
      <c r="P3" s="423"/>
      <c r="Q3" s="423"/>
      <c r="R3" s="423"/>
    </row>
    <row r="4" spans="2:18" s="41" customFormat="1" ht="15" customHeight="1" x14ac:dyDescent="0.25"/>
    <row r="5" spans="2:1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row>
    <row r="6" spans="2:18" s="42" customFormat="1" ht="15" customHeight="1" x14ac:dyDescent="0.25">
      <c r="B6" s="373"/>
      <c r="C6" s="373"/>
      <c r="D6" s="373"/>
      <c r="E6" s="373"/>
      <c r="F6" s="373"/>
      <c r="G6" s="373"/>
      <c r="H6" s="373"/>
      <c r="I6" s="373"/>
      <c r="J6" s="373"/>
      <c r="K6" s="373"/>
      <c r="L6" s="373"/>
      <c r="M6" s="373"/>
      <c r="N6" s="373"/>
      <c r="O6" s="373"/>
      <c r="P6" s="373"/>
      <c r="Q6" s="373"/>
      <c r="R6" s="373"/>
    </row>
    <row r="7" spans="2:1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row>
    <row r="8" spans="2:18" s="42" customFormat="1" ht="15" customHeight="1" x14ac:dyDescent="0.25">
      <c r="B8" s="377"/>
      <c r="C8" s="377"/>
      <c r="D8" s="377"/>
      <c r="E8" s="377"/>
      <c r="F8" s="377"/>
      <c r="G8" s="377"/>
      <c r="H8" s="377"/>
      <c r="I8" s="377"/>
      <c r="J8" s="377"/>
      <c r="K8" s="377"/>
      <c r="L8" s="377"/>
    </row>
    <row r="9" spans="2:18" s="42" customFormat="1" ht="15" customHeight="1" x14ac:dyDescent="0.25">
      <c r="B9" s="465" t="str">
        <f>IF('DATOS GENERALES'!C12="",UPPER('DATOS GENERALES'!B12),UPPER("''"&amp;'DATOS GENERALES'!C12&amp;"''"))</f>
        <v>''EQUIPOS DE MANIOBRAS DE MT''</v>
      </c>
      <c r="C9" s="465"/>
      <c r="D9" s="465"/>
      <c r="E9" s="465"/>
      <c r="F9" s="465"/>
      <c r="G9" s="465"/>
      <c r="H9" s="465"/>
      <c r="I9" s="465"/>
      <c r="J9" s="465"/>
      <c r="K9" s="465"/>
      <c r="L9" s="465"/>
      <c r="M9" s="465"/>
      <c r="N9" s="465"/>
      <c r="O9" s="465"/>
      <c r="P9" s="465"/>
      <c r="Q9" s="465"/>
      <c r="R9" s="465"/>
    </row>
    <row r="10" spans="2:18" s="42" customFormat="1" ht="15" customHeight="1" x14ac:dyDescent="0.25">
      <c r="B10" s="465"/>
      <c r="C10" s="465"/>
      <c r="D10" s="465"/>
      <c r="E10" s="465"/>
      <c r="F10" s="465"/>
      <c r="G10" s="465"/>
      <c r="H10" s="465"/>
      <c r="I10" s="465"/>
      <c r="J10" s="465"/>
      <c r="K10" s="465"/>
      <c r="L10" s="465"/>
      <c r="M10" s="465"/>
      <c r="N10" s="465"/>
      <c r="O10" s="465"/>
      <c r="P10" s="465"/>
      <c r="Q10" s="465"/>
      <c r="R10" s="465"/>
    </row>
    <row r="11" spans="2:18" s="42" customFormat="1" ht="15" customHeight="1" x14ac:dyDescent="0.25">
      <c r="B11" s="377"/>
      <c r="C11" s="377"/>
      <c r="D11" s="377"/>
      <c r="E11" s="377"/>
      <c r="F11" s="377"/>
      <c r="G11" s="377"/>
      <c r="H11" s="377"/>
      <c r="I11" s="377"/>
      <c r="J11" s="377"/>
      <c r="K11" s="377"/>
      <c r="L11" s="377"/>
    </row>
    <row r="12" spans="2:18" s="41" customFormat="1" ht="15" customHeight="1" x14ac:dyDescent="0.25">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row>
    <row r="13" spans="2:18" s="41" customFormat="1" ht="15" customHeight="1" thickBot="1" x14ac:dyDescent="0.3">
      <c r="B13" s="437"/>
      <c r="C13" s="437"/>
      <c r="D13" s="437"/>
      <c r="E13" s="437"/>
      <c r="F13" s="437"/>
      <c r="G13" s="437"/>
      <c r="H13" s="437"/>
      <c r="I13" s="437"/>
      <c r="J13" s="437"/>
      <c r="K13" s="437"/>
      <c r="L13" s="437"/>
    </row>
    <row r="14" spans="2:18" s="41" customFormat="1" ht="10.15" customHeight="1" x14ac:dyDescent="0.25">
      <c r="B14" s="2"/>
      <c r="C14" s="3"/>
      <c r="D14" s="3"/>
      <c r="E14" s="3"/>
      <c r="F14" s="3"/>
      <c r="G14" s="3"/>
      <c r="H14" s="3"/>
      <c r="I14" s="3"/>
      <c r="J14" s="3"/>
      <c r="K14" s="3"/>
      <c r="L14" s="3"/>
      <c r="M14" s="3"/>
      <c r="N14" s="3"/>
      <c r="O14" s="3"/>
      <c r="P14" s="3"/>
      <c r="Q14" s="3"/>
      <c r="R14" s="4"/>
    </row>
    <row r="15" spans="2:18" s="41" customFormat="1" ht="15" customHeight="1" x14ac:dyDescent="0.25">
      <c r="B15" s="5"/>
      <c r="C15" s="25" t="s">
        <v>2</v>
      </c>
      <c r="D15" s="552" t="str">
        <f>'ANT-01A'!H14</f>
        <v>"Nombre Empresa"</v>
      </c>
      <c r="E15" s="552"/>
      <c r="F15" s="552"/>
      <c r="G15" s="552"/>
      <c r="H15" s="552"/>
      <c r="I15" s="552"/>
      <c r="J15" s="552"/>
      <c r="K15" s="552"/>
      <c r="L15" s="552"/>
      <c r="M15" s="6"/>
      <c r="N15" s="26" t="s">
        <v>1</v>
      </c>
      <c r="O15" s="458">
        <f>+'ANT-01A'!W14</f>
        <v>1</v>
      </c>
      <c r="P15" s="459"/>
      <c r="Q15" s="460"/>
      <c r="R15" s="8"/>
    </row>
    <row r="16" spans="2:18" s="41" customFormat="1" ht="10.15" customHeight="1" x14ac:dyDescent="0.25">
      <c r="B16" s="5"/>
      <c r="C16" s="7"/>
      <c r="D16" s="7"/>
      <c r="E16" s="7"/>
      <c r="F16" s="7"/>
      <c r="G16" s="7"/>
      <c r="H16" s="7"/>
      <c r="I16" s="7"/>
      <c r="J16" s="7"/>
      <c r="K16" s="7"/>
      <c r="L16" s="7"/>
      <c r="M16" s="7"/>
      <c r="N16" s="7"/>
      <c r="O16" s="7"/>
      <c r="P16" s="7"/>
      <c r="Q16" s="7"/>
      <c r="R16" s="8"/>
    </row>
    <row r="17" spans="1:18" s="41" customFormat="1" ht="15" customHeight="1" x14ac:dyDescent="0.25">
      <c r="B17" s="5"/>
      <c r="C17" s="25" t="s">
        <v>0</v>
      </c>
      <c r="D17" s="553" t="str">
        <f>+'ANT-01A'!H16</f>
        <v>"Nombre RL"</v>
      </c>
      <c r="E17" s="553"/>
      <c r="F17" s="553"/>
      <c r="G17" s="553"/>
      <c r="H17" s="553"/>
      <c r="I17" s="553"/>
      <c r="J17" s="553"/>
      <c r="K17" s="553"/>
      <c r="L17" s="553"/>
      <c r="M17" s="7"/>
      <c r="N17" s="7"/>
      <c r="O17" s="7"/>
      <c r="P17" s="7"/>
      <c r="Q17" s="7"/>
      <c r="R17" s="8"/>
    </row>
    <row r="18" spans="1:18" s="41" customFormat="1" ht="10.15" customHeight="1" thickBot="1" x14ac:dyDescent="0.3">
      <c r="B18" s="9"/>
      <c r="C18" s="10"/>
      <c r="D18" s="11"/>
      <c r="E18" s="11"/>
      <c r="F18" s="11"/>
      <c r="G18" s="11"/>
      <c r="H18" s="11"/>
      <c r="I18" s="11"/>
      <c r="J18" s="11"/>
      <c r="K18" s="11"/>
      <c r="L18" s="11"/>
      <c r="M18" s="11"/>
      <c r="N18" s="11"/>
      <c r="O18" s="11"/>
      <c r="P18" s="11"/>
      <c r="Q18" s="11"/>
      <c r="R18" s="12"/>
    </row>
    <row r="19" spans="1:18" s="41" customFormat="1" ht="15" customHeight="1" x14ac:dyDescent="0.25">
      <c r="B19" s="549" t="s">
        <v>60</v>
      </c>
      <c r="C19" s="550"/>
      <c r="D19" s="550"/>
      <c r="E19" s="550"/>
      <c r="F19" s="550"/>
      <c r="G19" s="550"/>
      <c r="H19" s="550"/>
      <c r="I19" s="550"/>
      <c r="J19" s="550"/>
      <c r="K19" s="550"/>
      <c r="L19" s="550"/>
      <c r="M19" s="550"/>
      <c r="N19" s="550"/>
      <c r="O19" s="550"/>
      <c r="P19" s="550"/>
      <c r="Q19" s="550"/>
      <c r="R19" s="551"/>
    </row>
    <row r="20" spans="1:18" s="41" customFormat="1" ht="12.75" customHeight="1" x14ac:dyDescent="0.25">
      <c r="B20" s="549"/>
      <c r="C20" s="550"/>
      <c r="D20" s="550"/>
      <c r="E20" s="550"/>
      <c r="F20" s="550"/>
      <c r="G20" s="550"/>
      <c r="H20" s="550"/>
      <c r="I20" s="550"/>
      <c r="J20" s="550"/>
      <c r="K20" s="550"/>
      <c r="L20" s="550"/>
      <c r="M20" s="550"/>
      <c r="N20" s="550"/>
      <c r="O20" s="550"/>
      <c r="P20" s="550"/>
      <c r="Q20" s="550"/>
      <c r="R20" s="551"/>
    </row>
    <row r="21" spans="1:18" s="41" customFormat="1" ht="19.5" customHeight="1" thickBot="1" x14ac:dyDescent="0.3">
      <c r="B21" s="125"/>
      <c r="C21" s="126"/>
      <c r="D21" s="126"/>
      <c r="E21" s="126"/>
      <c r="F21" s="126"/>
      <c r="G21" s="126"/>
      <c r="H21" s="126"/>
      <c r="I21" s="126"/>
      <c r="J21" s="126"/>
      <c r="K21" s="126"/>
      <c r="L21" s="126"/>
      <c r="M21" s="145"/>
      <c r="N21" s="145"/>
      <c r="O21" s="145"/>
      <c r="P21" s="145"/>
      <c r="Q21" s="145"/>
      <c r="R21" s="151"/>
    </row>
    <row r="22" spans="1:18" s="75" customFormat="1" ht="15.75" thickBot="1" x14ac:dyDescent="0.3">
      <c r="A22" s="180"/>
      <c r="B22" s="253"/>
      <c r="C22" s="244"/>
      <c r="D22" s="534" t="s">
        <v>296</v>
      </c>
      <c r="E22" s="535"/>
      <c r="F22" s="535"/>
      <c r="G22" s="535" t="s">
        <v>295</v>
      </c>
      <c r="H22" s="535"/>
      <c r="I22" s="535"/>
      <c r="J22" s="535" t="s">
        <v>294</v>
      </c>
      <c r="K22" s="535"/>
      <c r="L22" s="554"/>
      <c r="M22" s="245"/>
      <c r="N22" s="245"/>
      <c r="O22" s="245"/>
      <c r="P22" s="245"/>
      <c r="Q22" s="245"/>
      <c r="R22" s="246"/>
    </row>
    <row r="23" spans="1:18" s="75" customFormat="1" ht="16.5" thickBot="1" x14ac:dyDescent="0.3">
      <c r="A23" s="180"/>
      <c r="B23" s="252"/>
      <c r="C23" s="290"/>
      <c r="D23" s="181" t="s">
        <v>64</v>
      </c>
      <c r="E23" s="182" t="s">
        <v>65</v>
      </c>
      <c r="F23" s="183" t="s">
        <v>66</v>
      </c>
      <c r="G23" s="181" t="s">
        <v>64</v>
      </c>
      <c r="H23" s="182" t="s">
        <v>65</v>
      </c>
      <c r="I23" s="183" t="s">
        <v>66</v>
      </c>
      <c r="J23" s="181" t="s">
        <v>64</v>
      </c>
      <c r="K23" s="182" t="s">
        <v>65</v>
      </c>
      <c r="L23" s="183" t="s">
        <v>66</v>
      </c>
      <c r="M23" s="245"/>
      <c r="N23" s="245"/>
      <c r="O23" s="245"/>
      <c r="P23" s="245"/>
      <c r="Q23" s="245"/>
      <c r="R23" s="246"/>
    </row>
    <row r="24" spans="1:18" s="75" customFormat="1" ht="12" thickBot="1" x14ac:dyDescent="0.25">
      <c r="A24" s="180"/>
      <c r="B24" s="539" t="s">
        <v>67</v>
      </c>
      <c r="C24" s="540"/>
      <c r="D24" s="184" t="s">
        <v>245</v>
      </c>
      <c r="E24" s="185" t="s">
        <v>245</v>
      </c>
      <c r="F24" s="186" t="s">
        <v>246</v>
      </c>
      <c r="G24" s="184" t="s">
        <v>245</v>
      </c>
      <c r="H24" s="185" t="s">
        <v>245</v>
      </c>
      <c r="I24" s="186" t="s">
        <v>246</v>
      </c>
      <c r="J24" s="184" t="s">
        <v>245</v>
      </c>
      <c r="K24" s="185" t="s">
        <v>245</v>
      </c>
      <c r="L24" s="186" t="s">
        <v>246</v>
      </c>
      <c r="M24" s="245"/>
      <c r="N24" s="245"/>
      <c r="O24" s="245"/>
      <c r="P24" s="245"/>
      <c r="Q24" s="245"/>
      <c r="R24" s="246"/>
    </row>
    <row r="25" spans="1:18" s="75" customFormat="1" ht="13.5" thickBot="1" x14ac:dyDescent="0.25">
      <c r="A25" s="180"/>
      <c r="B25" s="541"/>
      <c r="C25" s="542"/>
      <c r="D25" s="546" t="s">
        <v>172</v>
      </c>
      <c r="E25" s="547"/>
      <c r="F25" s="548"/>
      <c r="G25" s="546" t="s">
        <v>172</v>
      </c>
      <c r="H25" s="547"/>
      <c r="I25" s="548"/>
      <c r="J25" s="546" t="s">
        <v>172</v>
      </c>
      <c r="K25" s="547"/>
      <c r="L25" s="548"/>
      <c r="M25" s="245"/>
      <c r="N25" s="245"/>
      <c r="O25" s="245"/>
      <c r="P25" s="245"/>
      <c r="Q25" s="245"/>
      <c r="R25" s="246"/>
    </row>
    <row r="26" spans="1:18" s="75" customFormat="1" ht="15" customHeight="1" thickBot="1" x14ac:dyDescent="0.25">
      <c r="A26" s="187"/>
      <c r="B26" s="199">
        <v>11010</v>
      </c>
      <c r="C26" s="200" t="s">
        <v>68</v>
      </c>
      <c r="D26" s="522"/>
      <c r="E26" s="523"/>
      <c r="F26" s="524"/>
      <c r="G26" s="531"/>
      <c r="H26" s="532"/>
      <c r="I26" s="533"/>
      <c r="J26" s="531"/>
      <c r="K26" s="532"/>
      <c r="L26" s="533"/>
      <c r="M26" s="245"/>
      <c r="N26" s="245"/>
      <c r="O26" s="245"/>
      <c r="P26" s="245"/>
      <c r="Q26" s="245"/>
      <c r="R26" s="246"/>
    </row>
    <row r="27" spans="1:18" s="75" customFormat="1" ht="15" customHeight="1" thickBot="1" x14ac:dyDescent="0.25">
      <c r="A27" s="187"/>
      <c r="B27" s="201">
        <f t="shared" ref="B27:B32" si="0">+B26+10</f>
        <v>11020</v>
      </c>
      <c r="C27" s="202" t="s">
        <v>69</v>
      </c>
      <c r="D27" s="522"/>
      <c r="E27" s="523"/>
      <c r="F27" s="524"/>
      <c r="G27" s="525"/>
      <c r="H27" s="526"/>
      <c r="I27" s="527"/>
      <c r="J27" s="525"/>
      <c r="K27" s="526"/>
      <c r="L27" s="527"/>
      <c r="M27" s="245"/>
      <c r="N27" s="245"/>
      <c r="O27" s="245"/>
      <c r="P27" s="245"/>
      <c r="Q27" s="245"/>
      <c r="R27" s="246"/>
    </row>
    <row r="28" spans="1:18" s="75" customFormat="1" ht="15" customHeight="1" thickBot="1" x14ac:dyDescent="0.25">
      <c r="A28" s="187"/>
      <c r="B28" s="201">
        <f t="shared" si="0"/>
        <v>11030</v>
      </c>
      <c r="C28" s="202" t="s">
        <v>70</v>
      </c>
      <c r="D28" s="522"/>
      <c r="E28" s="523"/>
      <c r="F28" s="524"/>
      <c r="G28" s="525"/>
      <c r="H28" s="526"/>
      <c r="I28" s="527"/>
      <c r="J28" s="525"/>
      <c r="K28" s="526"/>
      <c r="L28" s="527"/>
      <c r="M28" s="245"/>
      <c r="N28" s="245"/>
      <c r="O28" s="245"/>
      <c r="P28" s="245"/>
      <c r="Q28" s="245"/>
      <c r="R28" s="246"/>
    </row>
    <row r="29" spans="1:18" s="75" customFormat="1" ht="15" customHeight="1" thickBot="1" x14ac:dyDescent="0.25">
      <c r="A29" s="187"/>
      <c r="B29" s="201">
        <f t="shared" si="0"/>
        <v>11040</v>
      </c>
      <c r="C29" s="202" t="s">
        <v>71</v>
      </c>
      <c r="D29" s="522"/>
      <c r="E29" s="523"/>
      <c r="F29" s="524"/>
      <c r="G29" s="525"/>
      <c r="H29" s="526"/>
      <c r="I29" s="527"/>
      <c r="J29" s="525"/>
      <c r="K29" s="526"/>
      <c r="L29" s="527"/>
      <c r="M29" s="245"/>
      <c r="N29" s="245"/>
      <c r="O29" s="245"/>
      <c r="P29" s="245"/>
      <c r="Q29" s="245"/>
      <c r="R29" s="246"/>
    </row>
    <row r="30" spans="1:18" s="75" customFormat="1" ht="15" customHeight="1" thickBot="1" x14ac:dyDescent="0.25">
      <c r="A30" s="187"/>
      <c r="B30" s="201">
        <f t="shared" si="0"/>
        <v>11050</v>
      </c>
      <c r="C30" s="202" t="s">
        <v>72</v>
      </c>
      <c r="D30" s="522"/>
      <c r="E30" s="523"/>
      <c r="F30" s="524"/>
      <c r="G30" s="525"/>
      <c r="H30" s="526"/>
      <c r="I30" s="527"/>
      <c r="J30" s="525"/>
      <c r="K30" s="526"/>
      <c r="L30" s="527"/>
      <c r="M30" s="245"/>
      <c r="N30" s="245"/>
      <c r="O30" s="245"/>
      <c r="P30" s="245"/>
      <c r="Q30" s="245"/>
      <c r="R30" s="246"/>
    </row>
    <row r="31" spans="1:18" s="75" customFormat="1" ht="15" customHeight="1" thickBot="1" x14ac:dyDescent="0.25">
      <c r="A31" s="187"/>
      <c r="B31" s="201">
        <f t="shared" si="0"/>
        <v>11060</v>
      </c>
      <c r="C31" s="202" t="s">
        <v>73</v>
      </c>
      <c r="D31" s="522"/>
      <c r="E31" s="523"/>
      <c r="F31" s="524"/>
      <c r="G31" s="525"/>
      <c r="H31" s="526"/>
      <c r="I31" s="527"/>
      <c r="J31" s="525"/>
      <c r="K31" s="526"/>
      <c r="L31" s="527"/>
      <c r="M31" s="245"/>
      <c r="N31" s="245"/>
      <c r="O31" s="245"/>
      <c r="P31" s="245"/>
      <c r="Q31" s="245"/>
      <c r="R31" s="246"/>
    </row>
    <row r="32" spans="1:18" s="75" customFormat="1" ht="15" customHeight="1" thickBot="1" x14ac:dyDescent="0.25">
      <c r="A32" s="187"/>
      <c r="B32" s="201">
        <f t="shared" si="0"/>
        <v>11070</v>
      </c>
      <c r="C32" s="202" t="s">
        <v>74</v>
      </c>
      <c r="D32" s="522"/>
      <c r="E32" s="523"/>
      <c r="F32" s="524"/>
      <c r="G32" s="525"/>
      <c r="H32" s="526"/>
      <c r="I32" s="527"/>
      <c r="J32" s="525"/>
      <c r="K32" s="526"/>
      <c r="L32" s="527"/>
      <c r="M32" s="245"/>
      <c r="N32" s="245"/>
      <c r="O32" s="245"/>
      <c r="P32" s="245"/>
      <c r="Q32" s="245"/>
      <c r="R32" s="246"/>
    </row>
    <row r="33" spans="1:18" s="75" customFormat="1" ht="15" customHeight="1" thickBot="1" x14ac:dyDescent="0.25">
      <c r="A33" s="187"/>
      <c r="B33" s="201">
        <f>+B32+10+10</f>
        <v>11090</v>
      </c>
      <c r="C33" s="202" t="s">
        <v>75</v>
      </c>
      <c r="D33" s="522"/>
      <c r="E33" s="523"/>
      <c r="F33" s="524"/>
      <c r="G33" s="525"/>
      <c r="H33" s="526"/>
      <c r="I33" s="527"/>
      <c r="J33" s="525"/>
      <c r="K33" s="526"/>
      <c r="L33" s="527"/>
      <c r="M33" s="245"/>
      <c r="N33" s="245"/>
      <c r="O33" s="245"/>
      <c r="P33" s="245"/>
      <c r="Q33" s="245"/>
      <c r="R33" s="246"/>
    </row>
    <row r="34" spans="1:18" s="75" customFormat="1" ht="15" customHeight="1" thickBot="1" x14ac:dyDescent="0.25">
      <c r="A34" s="187"/>
      <c r="B34" s="201">
        <v>11080</v>
      </c>
      <c r="C34" s="202" t="s">
        <v>76</v>
      </c>
      <c r="D34" s="522"/>
      <c r="E34" s="523"/>
      <c r="F34" s="524"/>
      <c r="G34" s="525"/>
      <c r="H34" s="526"/>
      <c r="I34" s="527"/>
      <c r="J34" s="525"/>
      <c r="K34" s="526"/>
      <c r="L34" s="527"/>
      <c r="M34" s="245"/>
      <c r="N34" s="245"/>
      <c r="O34" s="245"/>
      <c r="P34" s="245"/>
      <c r="Q34" s="245"/>
      <c r="R34" s="246"/>
    </row>
    <row r="35" spans="1:18" s="75" customFormat="1" ht="15" customHeight="1" thickBot="1" x14ac:dyDescent="0.25">
      <c r="A35" s="187"/>
      <c r="B35" s="201">
        <v>11100</v>
      </c>
      <c r="C35" s="202" t="s">
        <v>77</v>
      </c>
      <c r="D35" s="522"/>
      <c r="E35" s="523"/>
      <c r="F35" s="524"/>
      <c r="G35" s="525"/>
      <c r="H35" s="526"/>
      <c r="I35" s="527"/>
      <c r="J35" s="525"/>
      <c r="K35" s="526"/>
      <c r="L35" s="527"/>
      <c r="M35" s="245"/>
      <c r="N35" s="245"/>
      <c r="O35" s="245"/>
      <c r="P35" s="245"/>
      <c r="Q35" s="245"/>
      <c r="R35" s="246"/>
    </row>
    <row r="36" spans="1:18" s="75" customFormat="1" ht="15" customHeight="1" thickBot="1" x14ac:dyDescent="0.25">
      <c r="A36" s="187"/>
      <c r="B36" s="201">
        <v>11150</v>
      </c>
      <c r="C36" s="202" t="s">
        <v>78</v>
      </c>
      <c r="D36" s="522"/>
      <c r="E36" s="523"/>
      <c r="F36" s="524"/>
      <c r="G36" s="525"/>
      <c r="H36" s="526"/>
      <c r="I36" s="527"/>
      <c r="J36" s="525"/>
      <c r="K36" s="526"/>
      <c r="L36" s="527"/>
      <c r="M36" s="245"/>
      <c r="N36" s="245"/>
      <c r="O36" s="245"/>
      <c r="P36" s="245"/>
      <c r="Q36" s="245"/>
      <c r="R36" s="246"/>
    </row>
    <row r="37" spans="1:18" s="75" customFormat="1" ht="15" customHeight="1" thickBot="1" x14ac:dyDescent="0.25">
      <c r="A37" s="187"/>
      <c r="B37" s="203">
        <v>11160</v>
      </c>
      <c r="C37" s="204" t="s">
        <v>79</v>
      </c>
      <c r="D37" s="522"/>
      <c r="E37" s="523"/>
      <c r="F37" s="524"/>
      <c r="G37" s="525"/>
      <c r="H37" s="526"/>
      <c r="I37" s="527"/>
      <c r="J37" s="525"/>
      <c r="K37" s="526"/>
      <c r="L37" s="527"/>
      <c r="M37" s="245"/>
      <c r="N37" s="245"/>
      <c r="O37" s="245"/>
      <c r="P37" s="245"/>
      <c r="Q37" s="245"/>
      <c r="R37" s="246"/>
    </row>
    <row r="38" spans="1:18" s="75" customFormat="1" ht="15" customHeight="1" thickBot="1" x14ac:dyDescent="0.3">
      <c r="A38" s="187"/>
      <c r="B38" s="205">
        <v>11000</v>
      </c>
      <c r="C38" s="206" t="s">
        <v>80</v>
      </c>
      <c r="D38" s="528">
        <f>SUM(D26:F37)</f>
        <v>0</v>
      </c>
      <c r="E38" s="529"/>
      <c r="F38" s="530"/>
      <c r="G38" s="528">
        <f>SUM(G26:I37)</f>
        <v>0</v>
      </c>
      <c r="H38" s="529"/>
      <c r="I38" s="530"/>
      <c r="J38" s="528">
        <f>SUM(J26:L37)</f>
        <v>0</v>
      </c>
      <c r="K38" s="529"/>
      <c r="L38" s="530"/>
      <c r="M38" s="245"/>
      <c r="N38" s="245"/>
      <c r="O38" s="245"/>
      <c r="P38" s="245"/>
      <c r="Q38" s="245"/>
      <c r="R38" s="246"/>
    </row>
    <row r="39" spans="1:18" s="75" customFormat="1" ht="4.7" customHeight="1" thickBot="1" x14ac:dyDescent="0.25">
      <c r="A39" s="187"/>
      <c r="B39" s="255"/>
      <c r="C39" s="178"/>
      <c r="D39" s="189"/>
      <c r="E39" s="189"/>
      <c r="F39" s="189"/>
      <c r="G39" s="189"/>
      <c r="H39" s="189"/>
      <c r="I39" s="189"/>
      <c r="J39" s="189"/>
      <c r="K39" s="189"/>
      <c r="L39" s="189"/>
      <c r="M39" s="245"/>
      <c r="N39" s="245"/>
      <c r="O39" s="245"/>
      <c r="P39" s="245"/>
      <c r="Q39" s="245"/>
      <c r="R39" s="246"/>
    </row>
    <row r="40" spans="1:18" s="75" customFormat="1" thickBot="1" x14ac:dyDescent="0.25">
      <c r="A40" s="187"/>
      <c r="B40" s="199">
        <v>12010</v>
      </c>
      <c r="C40" s="200" t="s">
        <v>81</v>
      </c>
      <c r="D40" s="522"/>
      <c r="E40" s="523"/>
      <c r="F40" s="524"/>
      <c r="G40" s="531"/>
      <c r="H40" s="532"/>
      <c r="I40" s="533"/>
      <c r="J40" s="531"/>
      <c r="K40" s="532"/>
      <c r="L40" s="533"/>
      <c r="M40" s="245"/>
      <c r="N40" s="245"/>
      <c r="O40" s="245"/>
      <c r="P40" s="245"/>
      <c r="Q40" s="245"/>
      <c r="R40" s="246"/>
    </row>
    <row r="41" spans="1:18" s="75" customFormat="1" thickBot="1" x14ac:dyDescent="0.25">
      <c r="A41" s="187"/>
      <c r="B41" s="201">
        <f>+B40+10</f>
        <v>12020</v>
      </c>
      <c r="C41" s="202" t="s">
        <v>82</v>
      </c>
      <c r="D41" s="522"/>
      <c r="E41" s="523"/>
      <c r="F41" s="524"/>
      <c r="G41" s="525"/>
      <c r="H41" s="526"/>
      <c r="I41" s="527"/>
      <c r="J41" s="525"/>
      <c r="K41" s="526"/>
      <c r="L41" s="527"/>
      <c r="M41" s="245"/>
      <c r="N41" s="245"/>
      <c r="O41" s="245"/>
      <c r="P41" s="245"/>
      <c r="Q41" s="245"/>
      <c r="R41" s="246"/>
    </row>
    <row r="42" spans="1:18" s="75" customFormat="1" thickBot="1" x14ac:dyDescent="0.25">
      <c r="A42" s="187"/>
      <c r="B42" s="201">
        <v>12050</v>
      </c>
      <c r="C42" s="202" t="s">
        <v>83</v>
      </c>
      <c r="D42" s="522"/>
      <c r="E42" s="523"/>
      <c r="F42" s="524"/>
      <c r="G42" s="525"/>
      <c r="H42" s="526"/>
      <c r="I42" s="527"/>
      <c r="J42" s="525"/>
      <c r="K42" s="526"/>
      <c r="L42" s="527"/>
      <c r="M42" s="245"/>
      <c r="N42" s="245"/>
      <c r="O42" s="245"/>
      <c r="P42" s="245"/>
      <c r="Q42" s="245"/>
      <c r="R42" s="246"/>
    </row>
    <row r="43" spans="1:18" s="75" customFormat="1" thickBot="1" x14ac:dyDescent="0.25">
      <c r="A43" s="187"/>
      <c r="B43" s="201">
        <v>12090</v>
      </c>
      <c r="C43" s="202" t="s">
        <v>84</v>
      </c>
      <c r="D43" s="522"/>
      <c r="E43" s="523"/>
      <c r="F43" s="524"/>
      <c r="G43" s="525"/>
      <c r="H43" s="526"/>
      <c r="I43" s="527"/>
      <c r="J43" s="525"/>
      <c r="K43" s="526"/>
      <c r="L43" s="527"/>
      <c r="M43" s="245"/>
      <c r="N43" s="245"/>
      <c r="O43" s="245"/>
      <c r="P43" s="245"/>
      <c r="Q43" s="245"/>
      <c r="R43" s="246"/>
    </row>
    <row r="44" spans="1:18" s="75" customFormat="1" thickBot="1" x14ac:dyDescent="0.25">
      <c r="A44" s="187"/>
      <c r="B44" s="201">
        <v>12095</v>
      </c>
      <c r="C44" s="202" t="s">
        <v>85</v>
      </c>
      <c r="D44" s="522"/>
      <c r="E44" s="523"/>
      <c r="F44" s="524"/>
      <c r="G44" s="525"/>
      <c r="H44" s="526"/>
      <c r="I44" s="527"/>
      <c r="J44" s="525"/>
      <c r="K44" s="526"/>
      <c r="L44" s="527"/>
      <c r="M44" s="245"/>
      <c r="N44" s="245"/>
      <c r="O44" s="245"/>
      <c r="P44" s="245"/>
      <c r="Q44" s="245"/>
      <c r="R44" s="246"/>
    </row>
    <row r="45" spans="1:18" s="75" customFormat="1" thickBot="1" x14ac:dyDescent="0.25">
      <c r="A45" s="187"/>
      <c r="B45" s="201">
        <v>12070</v>
      </c>
      <c r="C45" s="202" t="s">
        <v>86</v>
      </c>
      <c r="D45" s="522"/>
      <c r="E45" s="523"/>
      <c r="F45" s="524"/>
      <c r="G45" s="525"/>
      <c r="H45" s="526"/>
      <c r="I45" s="527"/>
      <c r="J45" s="525"/>
      <c r="K45" s="526"/>
      <c r="L45" s="527"/>
      <c r="M45" s="245"/>
      <c r="N45" s="245"/>
      <c r="O45" s="245"/>
      <c r="P45" s="245"/>
      <c r="Q45" s="245"/>
      <c r="R45" s="246"/>
    </row>
    <row r="46" spans="1:18" s="75" customFormat="1" thickBot="1" x14ac:dyDescent="0.25">
      <c r="A46" s="187"/>
      <c r="B46" s="201">
        <f>+B45+10</f>
        <v>12080</v>
      </c>
      <c r="C46" s="202" t="s">
        <v>87</v>
      </c>
      <c r="D46" s="522"/>
      <c r="E46" s="523"/>
      <c r="F46" s="524"/>
      <c r="G46" s="525"/>
      <c r="H46" s="526"/>
      <c r="I46" s="527"/>
      <c r="J46" s="525"/>
      <c r="K46" s="526"/>
      <c r="L46" s="527"/>
      <c r="M46" s="245"/>
      <c r="N46" s="245"/>
      <c r="O46" s="245"/>
      <c r="P46" s="245"/>
      <c r="Q46" s="245"/>
      <c r="R46" s="246"/>
    </row>
    <row r="47" spans="1:18" s="75" customFormat="1" ht="15.75" thickBot="1" x14ac:dyDescent="0.3">
      <c r="A47" s="187"/>
      <c r="B47" s="205">
        <v>12000</v>
      </c>
      <c r="C47" s="206" t="s">
        <v>88</v>
      </c>
      <c r="D47" s="528">
        <f>SUM(D40:F46)</f>
        <v>0</v>
      </c>
      <c r="E47" s="529"/>
      <c r="F47" s="530"/>
      <c r="G47" s="528">
        <f>SUM(G40:I46)</f>
        <v>0</v>
      </c>
      <c r="H47" s="529"/>
      <c r="I47" s="530"/>
      <c r="J47" s="528">
        <f>SUM(J40:L46)</f>
        <v>0</v>
      </c>
      <c r="K47" s="529"/>
      <c r="L47" s="530"/>
      <c r="M47" s="245"/>
      <c r="N47" s="245"/>
      <c r="O47" s="245"/>
      <c r="P47" s="245"/>
      <c r="Q47" s="245"/>
      <c r="R47" s="246"/>
    </row>
    <row r="48" spans="1:18" s="75" customFormat="1" ht="4.7" customHeight="1" thickBot="1" x14ac:dyDescent="0.25">
      <c r="A48" s="187"/>
      <c r="B48" s="256"/>
      <c r="C48" s="178"/>
      <c r="D48" s="189"/>
      <c r="E48" s="189"/>
      <c r="F48" s="189"/>
      <c r="G48" s="189"/>
      <c r="H48" s="189"/>
      <c r="I48" s="189"/>
      <c r="J48" s="189"/>
      <c r="K48" s="189"/>
      <c r="L48" s="189"/>
      <c r="M48" s="245"/>
      <c r="N48" s="245"/>
      <c r="O48" s="245"/>
      <c r="P48" s="245"/>
      <c r="Q48" s="245"/>
      <c r="R48" s="246"/>
    </row>
    <row r="49" spans="1:18" s="75" customFormat="1" thickBot="1" x14ac:dyDescent="0.25">
      <c r="A49" s="187"/>
      <c r="B49" s="199">
        <v>13010</v>
      </c>
      <c r="C49" s="200" t="s">
        <v>89</v>
      </c>
      <c r="D49" s="522"/>
      <c r="E49" s="523"/>
      <c r="F49" s="524"/>
      <c r="G49" s="531"/>
      <c r="H49" s="532"/>
      <c r="I49" s="533"/>
      <c r="J49" s="531"/>
      <c r="K49" s="532"/>
      <c r="L49" s="533"/>
      <c r="M49" s="245"/>
      <c r="N49" s="245"/>
      <c r="O49" s="245"/>
      <c r="P49" s="245"/>
      <c r="Q49" s="245"/>
      <c r="R49" s="246"/>
    </row>
    <row r="50" spans="1:18" s="75" customFormat="1" thickBot="1" x14ac:dyDescent="0.25">
      <c r="A50" s="187"/>
      <c r="B50" s="201">
        <v>13025</v>
      </c>
      <c r="C50" s="202" t="s">
        <v>90</v>
      </c>
      <c r="D50" s="522"/>
      <c r="E50" s="523"/>
      <c r="F50" s="524"/>
      <c r="G50" s="525"/>
      <c r="H50" s="526"/>
      <c r="I50" s="527"/>
      <c r="J50" s="525"/>
      <c r="K50" s="526"/>
      <c r="L50" s="527"/>
      <c r="M50" s="245"/>
      <c r="N50" s="245"/>
      <c r="O50" s="245"/>
      <c r="P50" s="245"/>
      <c r="Q50" s="245"/>
      <c r="R50" s="246"/>
    </row>
    <row r="51" spans="1:18" s="75" customFormat="1" thickBot="1" x14ac:dyDescent="0.25">
      <c r="A51" s="187"/>
      <c r="B51" s="201">
        <v>13026</v>
      </c>
      <c r="C51" s="202" t="s">
        <v>91</v>
      </c>
      <c r="D51" s="522"/>
      <c r="E51" s="523"/>
      <c r="F51" s="524"/>
      <c r="G51" s="525"/>
      <c r="H51" s="526"/>
      <c r="I51" s="527"/>
      <c r="J51" s="525"/>
      <c r="K51" s="526"/>
      <c r="L51" s="527"/>
      <c r="M51" s="245"/>
      <c r="N51" s="245"/>
      <c r="O51" s="245"/>
      <c r="P51" s="245"/>
      <c r="Q51" s="245"/>
      <c r="R51" s="246"/>
    </row>
    <row r="52" spans="1:18" s="75" customFormat="1" thickBot="1" x14ac:dyDescent="0.25">
      <c r="A52" s="187"/>
      <c r="B52" s="201">
        <v>13027</v>
      </c>
      <c r="C52" s="202" t="s">
        <v>92</v>
      </c>
      <c r="D52" s="522"/>
      <c r="E52" s="523"/>
      <c r="F52" s="524"/>
      <c r="G52" s="525"/>
      <c r="H52" s="526"/>
      <c r="I52" s="527"/>
      <c r="J52" s="525"/>
      <c r="K52" s="526"/>
      <c r="L52" s="527"/>
      <c r="M52" s="245"/>
      <c r="N52" s="245"/>
      <c r="O52" s="245"/>
      <c r="P52" s="245"/>
      <c r="Q52" s="245"/>
      <c r="R52" s="246"/>
    </row>
    <row r="53" spans="1:18" s="75" customFormat="1" thickBot="1" x14ac:dyDescent="0.25">
      <c r="A53" s="187"/>
      <c r="B53" s="201">
        <v>13030</v>
      </c>
      <c r="C53" s="202" t="s">
        <v>93</v>
      </c>
      <c r="D53" s="522"/>
      <c r="E53" s="523"/>
      <c r="F53" s="524"/>
      <c r="G53" s="525"/>
      <c r="H53" s="526"/>
      <c r="I53" s="527"/>
      <c r="J53" s="525"/>
      <c r="K53" s="526"/>
      <c r="L53" s="527"/>
      <c r="M53" s="245"/>
      <c r="N53" s="245"/>
      <c r="O53" s="245"/>
      <c r="P53" s="245"/>
      <c r="Q53" s="245"/>
      <c r="R53" s="246"/>
    </row>
    <row r="54" spans="1:18" s="75" customFormat="1" thickBot="1" x14ac:dyDescent="0.25">
      <c r="A54" s="187"/>
      <c r="B54" s="201">
        <v>13035</v>
      </c>
      <c r="C54" s="202" t="s">
        <v>94</v>
      </c>
      <c r="D54" s="522"/>
      <c r="E54" s="523"/>
      <c r="F54" s="524"/>
      <c r="G54" s="525"/>
      <c r="H54" s="526"/>
      <c r="I54" s="527"/>
      <c r="J54" s="525"/>
      <c r="K54" s="526"/>
      <c r="L54" s="527"/>
      <c r="M54" s="245"/>
      <c r="N54" s="245"/>
      <c r="O54" s="245"/>
      <c r="P54" s="245"/>
      <c r="Q54" s="245"/>
      <c r="R54" s="246"/>
    </row>
    <row r="55" spans="1:18" s="75" customFormat="1" thickBot="1" x14ac:dyDescent="0.25">
      <c r="A55" s="187"/>
      <c r="B55" s="201">
        <v>13040</v>
      </c>
      <c r="C55" s="202" t="s">
        <v>95</v>
      </c>
      <c r="D55" s="522"/>
      <c r="E55" s="523"/>
      <c r="F55" s="524"/>
      <c r="G55" s="525"/>
      <c r="H55" s="526"/>
      <c r="I55" s="527"/>
      <c r="J55" s="525"/>
      <c r="K55" s="526"/>
      <c r="L55" s="527"/>
      <c r="M55" s="245"/>
      <c r="N55" s="245"/>
      <c r="O55" s="245"/>
      <c r="P55" s="245"/>
      <c r="Q55" s="245"/>
      <c r="R55" s="246"/>
    </row>
    <row r="56" spans="1:18" s="75" customFormat="1" thickBot="1" x14ac:dyDescent="0.25">
      <c r="A56" s="187"/>
      <c r="B56" s="201">
        <v>13060</v>
      </c>
      <c r="C56" s="202" t="s">
        <v>96</v>
      </c>
      <c r="D56" s="522"/>
      <c r="E56" s="523"/>
      <c r="F56" s="524"/>
      <c r="G56" s="525"/>
      <c r="H56" s="526"/>
      <c r="I56" s="527"/>
      <c r="J56" s="525"/>
      <c r="K56" s="526"/>
      <c r="L56" s="527"/>
      <c r="M56" s="245"/>
      <c r="N56" s="245"/>
      <c r="O56" s="245"/>
      <c r="P56" s="245"/>
      <c r="Q56" s="245"/>
      <c r="R56" s="246"/>
    </row>
    <row r="57" spans="1:18" s="75" customFormat="1" thickBot="1" x14ac:dyDescent="0.25">
      <c r="A57" s="187"/>
      <c r="B57" s="201">
        <v>13070</v>
      </c>
      <c r="C57" s="202" t="s">
        <v>97</v>
      </c>
      <c r="D57" s="522"/>
      <c r="E57" s="523"/>
      <c r="F57" s="524"/>
      <c r="G57" s="525"/>
      <c r="H57" s="526"/>
      <c r="I57" s="527"/>
      <c r="J57" s="525"/>
      <c r="K57" s="526"/>
      <c r="L57" s="527"/>
      <c r="M57" s="245"/>
      <c r="N57" s="245"/>
      <c r="O57" s="245"/>
      <c r="P57" s="245"/>
      <c r="Q57" s="245"/>
      <c r="R57" s="246"/>
    </row>
    <row r="58" spans="1:18" s="75" customFormat="1" thickBot="1" x14ac:dyDescent="0.25">
      <c r="A58" s="187"/>
      <c r="B58" s="201">
        <v>13080</v>
      </c>
      <c r="C58" s="202" t="s">
        <v>98</v>
      </c>
      <c r="D58" s="522"/>
      <c r="E58" s="523"/>
      <c r="F58" s="524"/>
      <c r="G58" s="525"/>
      <c r="H58" s="526"/>
      <c r="I58" s="527"/>
      <c r="J58" s="525"/>
      <c r="K58" s="526"/>
      <c r="L58" s="527"/>
      <c r="M58" s="245"/>
      <c r="N58" s="245"/>
      <c r="O58" s="245"/>
      <c r="P58" s="245"/>
      <c r="Q58" s="245"/>
      <c r="R58" s="246"/>
    </row>
    <row r="59" spans="1:18" s="75" customFormat="1" ht="15.75" thickBot="1" x14ac:dyDescent="0.3">
      <c r="A59" s="187"/>
      <c r="B59" s="205">
        <v>13000</v>
      </c>
      <c r="C59" s="206" t="s">
        <v>99</v>
      </c>
      <c r="D59" s="528">
        <f>SUM(D49:F58)</f>
        <v>0</v>
      </c>
      <c r="E59" s="529"/>
      <c r="F59" s="530"/>
      <c r="G59" s="528">
        <f>SUM(G49:I58)</f>
        <v>0</v>
      </c>
      <c r="H59" s="529"/>
      <c r="I59" s="530"/>
      <c r="J59" s="528">
        <f>SUM(J49:L58)</f>
        <v>0</v>
      </c>
      <c r="K59" s="529"/>
      <c r="L59" s="530"/>
      <c r="M59" s="245"/>
      <c r="N59" s="245"/>
      <c r="O59" s="245"/>
      <c r="P59" s="245"/>
      <c r="Q59" s="245"/>
      <c r="R59" s="246"/>
    </row>
    <row r="60" spans="1:18" s="75" customFormat="1" ht="15.75" thickBot="1" x14ac:dyDescent="0.3">
      <c r="A60" s="187"/>
      <c r="B60" s="257"/>
      <c r="C60" s="177"/>
      <c r="D60" s="188"/>
      <c r="E60" s="188"/>
      <c r="F60" s="188"/>
      <c r="G60" s="189"/>
      <c r="H60" s="189"/>
      <c r="I60" s="188"/>
      <c r="J60" s="189"/>
      <c r="K60" s="189"/>
      <c r="L60" s="188"/>
      <c r="M60" s="245"/>
      <c r="N60" s="245"/>
      <c r="O60" s="245"/>
      <c r="P60" s="245"/>
      <c r="Q60" s="245"/>
      <c r="R60" s="246"/>
    </row>
    <row r="61" spans="1:18" s="75" customFormat="1" ht="23.25" customHeight="1" thickBot="1" x14ac:dyDescent="0.25">
      <c r="A61" s="187"/>
      <c r="B61" s="207">
        <v>10000</v>
      </c>
      <c r="C61" s="208" t="s">
        <v>100</v>
      </c>
      <c r="D61" s="528">
        <f>+D59+D47+D38</f>
        <v>0</v>
      </c>
      <c r="E61" s="529"/>
      <c r="F61" s="530"/>
      <c r="G61" s="528">
        <f>+G59+G47+G38</f>
        <v>0</v>
      </c>
      <c r="H61" s="529"/>
      <c r="I61" s="530"/>
      <c r="J61" s="528">
        <f>+J59+J47+J38</f>
        <v>0</v>
      </c>
      <c r="K61" s="529"/>
      <c r="L61" s="530"/>
      <c r="M61" s="245"/>
      <c r="N61" s="245"/>
      <c r="O61" s="245"/>
      <c r="P61" s="245"/>
      <c r="Q61" s="245"/>
      <c r="R61" s="246"/>
    </row>
    <row r="62" spans="1:18" s="75" customFormat="1" ht="13.5" thickBot="1" x14ac:dyDescent="0.25">
      <c r="B62" s="256"/>
      <c r="C62" s="178"/>
      <c r="D62" s="90"/>
      <c r="E62" s="90"/>
      <c r="F62" s="90"/>
      <c r="G62" s="90"/>
      <c r="H62" s="74"/>
      <c r="I62" s="90"/>
      <c r="J62" s="90"/>
      <c r="K62" s="74"/>
      <c r="L62" s="90"/>
      <c r="M62" s="245"/>
      <c r="N62" s="245"/>
      <c r="O62" s="245"/>
      <c r="P62" s="245"/>
      <c r="Q62" s="245"/>
      <c r="R62" s="246"/>
    </row>
    <row r="63" spans="1:18" s="75" customFormat="1" ht="13.5" thickBot="1" x14ac:dyDescent="0.25">
      <c r="B63" s="252"/>
      <c r="C63" s="254"/>
      <c r="D63" s="77" t="s">
        <v>64</v>
      </c>
      <c r="E63" s="78" t="s">
        <v>65</v>
      </c>
      <c r="F63" s="79" t="s">
        <v>66</v>
      </c>
      <c r="G63" s="77" t="s">
        <v>64</v>
      </c>
      <c r="H63" s="78" t="s">
        <v>65</v>
      </c>
      <c r="I63" s="79" t="s">
        <v>66</v>
      </c>
      <c r="J63" s="77" t="s">
        <v>64</v>
      </c>
      <c r="K63" s="78" t="s">
        <v>65</v>
      </c>
      <c r="L63" s="79" t="s">
        <v>66</v>
      </c>
      <c r="M63" s="245"/>
      <c r="N63" s="245"/>
      <c r="O63" s="245"/>
      <c r="P63" s="245"/>
      <c r="Q63" s="245"/>
      <c r="R63" s="246"/>
    </row>
    <row r="64" spans="1:18" s="75" customFormat="1" ht="12" thickBot="1" x14ac:dyDescent="0.25">
      <c r="B64" s="539" t="s">
        <v>101</v>
      </c>
      <c r="C64" s="540"/>
      <c r="D64" s="80" t="s">
        <v>245</v>
      </c>
      <c r="E64" s="81" t="s">
        <v>245</v>
      </c>
      <c r="F64" s="82" t="s">
        <v>246</v>
      </c>
      <c r="G64" s="80" t="s">
        <v>245</v>
      </c>
      <c r="H64" s="81" t="s">
        <v>245</v>
      </c>
      <c r="I64" s="82" t="s">
        <v>246</v>
      </c>
      <c r="J64" s="80" t="s">
        <v>245</v>
      </c>
      <c r="K64" s="81" t="s">
        <v>245</v>
      </c>
      <c r="L64" s="82" t="s">
        <v>246</v>
      </c>
      <c r="M64" s="245"/>
      <c r="N64" s="245"/>
      <c r="O64" s="245"/>
      <c r="P64" s="245"/>
      <c r="Q64" s="245"/>
      <c r="R64" s="246"/>
    </row>
    <row r="65" spans="1:18" s="75" customFormat="1" ht="13.5" thickBot="1" x14ac:dyDescent="0.25">
      <c r="B65" s="541"/>
      <c r="C65" s="542"/>
      <c r="D65" s="543" t="s">
        <v>172</v>
      </c>
      <c r="E65" s="544"/>
      <c r="F65" s="545"/>
      <c r="G65" s="543" t="s">
        <v>172</v>
      </c>
      <c r="H65" s="544"/>
      <c r="I65" s="545"/>
      <c r="J65" s="543" t="s">
        <v>172</v>
      </c>
      <c r="K65" s="544"/>
      <c r="L65" s="545"/>
      <c r="M65" s="245"/>
      <c r="N65" s="245"/>
      <c r="O65" s="245"/>
      <c r="P65" s="245"/>
      <c r="Q65" s="245"/>
      <c r="R65" s="246"/>
    </row>
    <row r="66" spans="1:18" s="75" customFormat="1" thickBot="1" x14ac:dyDescent="0.25">
      <c r="A66" s="187"/>
      <c r="B66" s="199">
        <v>21010</v>
      </c>
      <c r="C66" s="200" t="s">
        <v>102</v>
      </c>
      <c r="D66" s="522"/>
      <c r="E66" s="523"/>
      <c r="F66" s="524"/>
      <c r="G66" s="531"/>
      <c r="H66" s="532"/>
      <c r="I66" s="533"/>
      <c r="J66" s="531"/>
      <c r="K66" s="532"/>
      <c r="L66" s="533"/>
      <c r="M66" s="245"/>
      <c r="N66" s="245"/>
      <c r="O66" s="245"/>
      <c r="P66" s="245"/>
      <c r="Q66" s="245"/>
      <c r="R66" s="246"/>
    </row>
    <row r="67" spans="1:18" s="75" customFormat="1" thickBot="1" x14ac:dyDescent="0.25">
      <c r="A67" s="187"/>
      <c r="B67" s="201">
        <v>22015</v>
      </c>
      <c r="C67" s="202" t="s">
        <v>103</v>
      </c>
      <c r="D67" s="522"/>
      <c r="E67" s="523"/>
      <c r="F67" s="524"/>
      <c r="G67" s="525"/>
      <c r="H67" s="526"/>
      <c r="I67" s="527"/>
      <c r="J67" s="525"/>
      <c r="K67" s="526"/>
      <c r="L67" s="527"/>
      <c r="M67" s="245"/>
      <c r="N67" s="245"/>
      <c r="O67" s="245"/>
      <c r="P67" s="245"/>
      <c r="Q67" s="245"/>
      <c r="R67" s="246"/>
    </row>
    <row r="68" spans="1:18" s="75" customFormat="1" thickBot="1" x14ac:dyDescent="0.25">
      <c r="A68" s="187"/>
      <c r="B68" s="201">
        <v>21020</v>
      </c>
      <c r="C68" s="202" t="s">
        <v>104</v>
      </c>
      <c r="D68" s="522"/>
      <c r="E68" s="523"/>
      <c r="F68" s="524"/>
      <c r="G68" s="525"/>
      <c r="H68" s="526"/>
      <c r="I68" s="527"/>
      <c r="J68" s="525"/>
      <c r="K68" s="526"/>
      <c r="L68" s="527"/>
      <c r="M68" s="245"/>
      <c r="N68" s="245"/>
      <c r="O68" s="245"/>
      <c r="P68" s="245"/>
      <c r="Q68" s="245"/>
      <c r="R68" s="246"/>
    </row>
    <row r="69" spans="1:18" s="75" customFormat="1" thickBot="1" x14ac:dyDescent="0.25">
      <c r="A69" s="187"/>
      <c r="B69" s="201">
        <v>21025</v>
      </c>
      <c r="C69" s="202" t="s">
        <v>105</v>
      </c>
      <c r="D69" s="522"/>
      <c r="E69" s="523"/>
      <c r="F69" s="524"/>
      <c r="G69" s="525"/>
      <c r="H69" s="526"/>
      <c r="I69" s="527"/>
      <c r="J69" s="525"/>
      <c r="K69" s="526"/>
      <c r="L69" s="527"/>
      <c r="M69" s="245"/>
      <c r="N69" s="245"/>
      <c r="O69" s="245"/>
      <c r="P69" s="245"/>
      <c r="Q69" s="245"/>
      <c r="R69" s="246"/>
    </row>
    <row r="70" spans="1:18" s="75" customFormat="1" thickBot="1" x14ac:dyDescent="0.25">
      <c r="A70" s="187"/>
      <c r="B70" s="201">
        <v>21030</v>
      </c>
      <c r="C70" s="202" t="s">
        <v>106</v>
      </c>
      <c r="D70" s="522"/>
      <c r="E70" s="523"/>
      <c r="F70" s="524"/>
      <c r="G70" s="525"/>
      <c r="H70" s="526"/>
      <c r="I70" s="527"/>
      <c r="J70" s="525"/>
      <c r="K70" s="526"/>
      <c r="L70" s="527"/>
      <c r="M70" s="245"/>
      <c r="N70" s="245"/>
      <c r="O70" s="245"/>
      <c r="P70" s="245"/>
      <c r="Q70" s="245"/>
      <c r="R70" s="246"/>
    </row>
    <row r="71" spans="1:18" s="75" customFormat="1" thickBot="1" x14ac:dyDescent="0.25">
      <c r="A71" s="187"/>
      <c r="B71" s="201">
        <v>21040</v>
      </c>
      <c r="C71" s="202" t="s">
        <v>107</v>
      </c>
      <c r="D71" s="522"/>
      <c r="E71" s="523"/>
      <c r="F71" s="524"/>
      <c r="G71" s="525"/>
      <c r="H71" s="526"/>
      <c r="I71" s="527"/>
      <c r="J71" s="525"/>
      <c r="K71" s="526"/>
      <c r="L71" s="527"/>
      <c r="M71" s="245"/>
      <c r="N71" s="245"/>
      <c r="O71" s="245"/>
      <c r="P71" s="245"/>
      <c r="Q71" s="245"/>
      <c r="R71" s="246"/>
    </row>
    <row r="72" spans="1:18" s="75" customFormat="1" thickBot="1" x14ac:dyDescent="0.25">
      <c r="A72" s="187"/>
      <c r="B72" s="201">
        <v>21050</v>
      </c>
      <c r="C72" s="202" t="s">
        <v>108</v>
      </c>
      <c r="D72" s="522"/>
      <c r="E72" s="523"/>
      <c r="F72" s="524"/>
      <c r="G72" s="525"/>
      <c r="H72" s="526"/>
      <c r="I72" s="527"/>
      <c r="J72" s="525"/>
      <c r="K72" s="526"/>
      <c r="L72" s="527"/>
      <c r="M72" s="245"/>
      <c r="N72" s="245"/>
      <c r="O72" s="245"/>
      <c r="P72" s="245"/>
      <c r="Q72" s="245"/>
      <c r="R72" s="246"/>
    </row>
    <row r="73" spans="1:18" s="75" customFormat="1" thickBot="1" x14ac:dyDescent="0.25">
      <c r="A73" s="187"/>
      <c r="B73" s="201">
        <v>21070</v>
      </c>
      <c r="C73" s="202" t="s">
        <v>109</v>
      </c>
      <c r="D73" s="522"/>
      <c r="E73" s="523"/>
      <c r="F73" s="524"/>
      <c r="G73" s="525"/>
      <c r="H73" s="526"/>
      <c r="I73" s="527"/>
      <c r="J73" s="525"/>
      <c r="K73" s="526"/>
      <c r="L73" s="527"/>
      <c r="M73" s="245"/>
      <c r="N73" s="245"/>
      <c r="O73" s="245"/>
      <c r="P73" s="245"/>
      <c r="Q73" s="245"/>
      <c r="R73" s="246"/>
    </row>
    <row r="74" spans="1:18" s="75" customFormat="1" thickBot="1" x14ac:dyDescent="0.25">
      <c r="A74" s="187"/>
      <c r="B74" s="201">
        <v>21075</v>
      </c>
      <c r="C74" s="202" t="s">
        <v>110</v>
      </c>
      <c r="D74" s="522"/>
      <c r="E74" s="523"/>
      <c r="F74" s="524"/>
      <c r="G74" s="525"/>
      <c r="H74" s="526"/>
      <c r="I74" s="527"/>
      <c r="J74" s="525"/>
      <c r="K74" s="526"/>
      <c r="L74" s="527"/>
      <c r="M74" s="245"/>
      <c r="N74" s="245"/>
      <c r="O74" s="245"/>
      <c r="P74" s="245"/>
      <c r="Q74" s="245"/>
      <c r="R74" s="246"/>
    </row>
    <row r="75" spans="1:18" s="75" customFormat="1" thickBot="1" x14ac:dyDescent="0.25">
      <c r="A75" s="187"/>
      <c r="B75" s="201">
        <v>21080</v>
      </c>
      <c r="C75" s="202" t="s">
        <v>111</v>
      </c>
      <c r="D75" s="522"/>
      <c r="E75" s="523"/>
      <c r="F75" s="524"/>
      <c r="G75" s="525"/>
      <c r="H75" s="526"/>
      <c r="I75" s="527"/>
      <c r="J75" s="525"/>
      <c r="K75" s="526"/>
      <c r="L75" s="527"/>
      <c r="M75" s="245"/>
      <c r="N75" s="245"/>
      <c r="O75" s="245"/>
      <c r="P75" s="245"/>
      <c r="Q75" s="245"/>
      <c r="R75" s="246"/>
    </row>
    <row r="76" spans="1:18" s="75" customFormat="1" thickBot="1" x14ac:dyDescent="0.25">
      <c r="A76" s="187"/>
      <c r="B76" s="201">
        <v>21085</v>
      </c>
      <c r="C76" s="202" t="s">
        <v>112</v>
      </c>
      <c r="D76" s="522"/>
      <c r="E76" s="523"/>
      <c r="F76" s="524"/>
      <c r="G76" s="525"/>
      <c r="H76" s="526"/>
      <c r="I76" s="527"/>
      <c r="J76" s="525"/>
      <c r="K76" s="526"/>
      <c r="L76" s="527"/>
      <c r="M76" s="245"/>
      <c r="N76" s="245"/>
      <c r="O76" s="245"/>
      <c r="P76" s="245"/>
      <c r="Q76" s="245"/>
      <c r="R76" s="246"/>
    </row>
    <row r="77" spans="1:18" s="75" customFormat="1" thickBot="1" x14ac:dyDescent="0.25">
      <c r="A77" s="187"/>
      <c r="B77" s="209">
        <v>21090</v>
      </c>
      <c r="C77" s="202" t="s">
        <v>113</v>
      </c>
      <c r="D77" s="522"/>
      <c r="E77" s="523"/>
      <c r="F77" s="524"/>
      <c r="G77" s="525"/>
      <c r="H77" s="526"/>
      <c r="I77" s="527"/>
      <c r="J77" s="525"/>
      <c r="K77" s="526"/>
      <c r="L77" s="527"/>
      <c r="M77" s="245"/>
      <c r="N77" s="245"/>
      <c r="O77" s="245"/>
      <c r="P77" s="245"/>
      <c r="Q77" s="245"/>
      <c r="R77" s="246"/>
    </row>
    <row r="78" spans="1:18" s="75" customFormat="1" thickBot="1" x14ac:dyDescent="0.25">
      <c r="A78" s="187"/>
      <c r="B78" s="209">
        <v>21100</v>
      </c>
      <c r="C78" s="210" t="s">
        <v>114</v>
      </c>
      <c r="D78" s="522"/>
      <c r="E78" s="523"/>
      <c r="F78" s="524"/>
      <c r="G78" s="525"/>
      <c r="H78" s="526"/>
      <c r="I78" s="527"/>
      <c r="J78" s="525"/>
      <c r="K78" s="526"/>
      <c r="L78" s="527"/>
      <c r="M78" s="245"/>
      <c r="N78" s="245"/>
      <c r="O78" s="245"/>
      <c r="P78" s="245"/>
      <c r="Q78" s="245"/>
      <c r="R78" s="246"/>
    </row>
    <row r="79" spans="1:18" s="75" customFormat="1" thickBot="1" x14ac:dyDescent="0.25">
      <c r="A79" s="187"/>
      <c r="B79" s="209">
        <v>21105</v>
      </c>
      <c r="C79" s="210" t="s">
        <v>77</v>
      </c>
      <c r="D79" s="522"/>
      <c r="E79" s="523"/>
      <c r="F79" s="524"/>
      <c r="G79" s="525"/>
      <c r="H79" s="526"/>
      <c r="I79" s="527"/>
      <c r="J79" s="525"/>
      <c r="K79" s="526"/>
      <c r="L79" s="527"/>
      <c r="M79" s="245"/>
      <c r="N79" s="245"/>
      <c r="O79" s="245"/>
      <c r="P79" s="245"/>
      <c r="Q79" s="245"/>
      <c r="R79" s="246"/>
    </row>
    <row r="80" spans="1:18" s="75" customFormat="1" thickBot="1" x14ac:dyDescent="0.25">
      <c r="A80" s="187"/>
      <c r="B80" s="203">
        <v>21110</v>
      </c>
      <c r="C80" s="204" t="s">
        <v>115</v>
      </c>
      <c r="D80" s="522"/>
      <c r="E80" s="523"/>
      <c r="F80" s="524"/>
      <c r="G80" s="525"/>
      <c r="H80" s="526"/>
      <c r="I80" s="527"/>
      <c r="J80" s="525"/>
      <c r="K80" s="526"/>
      <c r="L80" s="527"/>
      <c r="M80" s="245"/>
      <c r="N80" s="245"/>
      <c r="O80" s="245"/>
      <c r="P80" s="245"/>
      <c r="Q80" s="245"/>
      <c r="R80" s="246"/>
    </row>
    <row r="81" spans="1:18" s="75" customFormat="1" ht="15.75" thickBot="1" x14ac:dyDescent="0.3">
      <c r="A81" s="187"/>
      <c r="B81" s="205">
        <v>21000</v>
      </c>
      <c r="C81" s="206" t="s">
        <v>116</v>
      </c>
      <c r="D81" s="528">
        <f>SUM(D66:F80)</f>
        <v>0</v>
      </c>
      <c r="E81" s="529"/>
      <c r="F81" s="530"/>
      <c r="G81" s="528">
        <f>SUM(G66:I80)</f>
        <v>0</v>
      </c>
      <c r="H81" s="529"/>
      <c r="I81" s="530"/>
      <c r="J81" s="528">
        <f>SUM(J66:L80)</f>
        <v>0</v>
      </c>
      <c r="K81" s="529"/>
      <c r="L81" s="530"/>
      <c r="M81" s="245"/>
      <c r="N81" s="245"/>
      <c r="O81" s="245"/>
      <c r="P81" s="245"/>
      <c r="Q81" s="245"/>
      <c r="R81" s="246"/>
    </row>
    <row r="82" spans="1:18" s="75" customFormat="1" ht="5.25" customHeight="1" thickBot="1" x14ac:dyDescent="0.25">
      <c r="A82" s="187"/>
      <c r="B82" s="255"/>
      <c r="C82" s="178"/>
      <c r="D82" s="189"/>
      <c r="E82" s="189"/>
      <c r="F82" s="189"/>
      <c r="G82" s="189"/>
      <c r="H82" s="189"/>
      <c r="I82" s="189"/>
      <c r="J82" s="189"/>
      <c r="K82" s="189"/>
      <c r="L82" s="189"/>
      <c r="M82" s="245"/>
      <c r="N82" s="245"/>
      <c r="O82" s="245"/>
      <c r="P82" s="245"/>
      <c r="Q82" s="245"/>
      <c r="R82" s="246"/>
    </row>
    <row r="83" spans="1:18" s="75" customFormat="1" thickBot="1" x14ac:dyDescent="0.25">
      <c r="A83" s="187"/>
      <c r="B83" s="199">
        <v>22010</v>
      </c>
      <c r="C83" s="200" t="s">
        <v>117</v>
      </c>
      <c r="D83" s="522"/>
      <c r="E83" s="523"/>
      <c r="F83" s="524"/>
      <c r="G83" s="531"/>
      <c r="H83" s="532"/>
      <c r="I83" s="533"/>
      <c r="J83" s="531"/>
      <c r="K83" s="532"/>
      <c r="L83" s="533"/>
      <c r="M83" s="245"/>
      <c r="N83" s="245"/>
      <c r="O83" s="245"/>
      <c r="P83" s="245"/>
      <c r="Q83" s="245"/>
      <c r="R83" s="246"/>
    </row>
    <row r="84" spans="1:18" s="75" customFormat="1" thickBot="1" x14ac:dyDescent="0.25">
      <c r="A84" s="187"/>
      <c r="B84" s="201">
        <v>22020</v>
      </c>
      <c r="C84" s="202" t="s">
        <v>118</v>
      </c>
      <c r="D84" s="522"/>
      <c r="E84" s="523"/>
      <c r="F84" s="524"/>
      <c r="G84" s="525"/>
      <c r="H84" s="526"/>
      <c r="I84" s="527"/>
      <c r="J84" s="525"/>
      <c r="K84" s="526"/>
      <c r="L84" s="527"/>
      <c r="M84" s="245"/>
      <c r="N84" s="245"/>
      <c r="O84" s="245"/>
      <c r="P84" s="245"/>
      <c r="Q84" s="245"/>
      <c r="R84" s="246"/>
    </row>
    <row r="85" spans="1:18" s="75" customFormat="1" thickBot="1" x14ac:dyDescent="0.25">
      <c r="A85" s="187"/>
      <c r="B85" s="201">
        <v>22030</v>
      </c>
      <c r="C85" s="202" t="s">
        <v>119</v>
      </c>
      <c r="D85" s="522"/>
      <c r="E85" s="523"/>
      <c r="F85" s="524"/>
      <c r="G85" s="525"/>
      <c r="H85" s="526"/>
      <c r="I85" s="527"/>
      <c r="J85" s="525"/>
      <c r="K85" s="526"/>
      <c r="L85" s="527"/>
      <c r="M85" s="245"/>
      <c r="N85" s="245"/>
      <c r="O85" s="245"/>
      <c r="P85" s="245"/>
      <c r="Q85" s="245"/>
      <c r="R85" s="246"/>
    </row>
    <row r="86" spans="1:18" s="75" customFormat="1" thickBot="1" x14ac:dyDescent="0.25">
      <c r="A86" s="187"/>
      <c r="B86" s="201">
        <v>22040</v>
      </c>
      <c r="C86" s="202" t="s">
        <v>109</v>
      </c>
      <c r="D86" s="522"/>
      <c r="E86" s="523"/>
      <c r="F86" s="524"/>
      <c r="G86" s="525"/>
      <c r="H86" s="526"/>
      <c r="I86" s="527"/>
      <c r="J86" s="525"/>
      <c r="K86" s="526"/>
      <c r="L86" s="527"/>
      <c r="M86" s="245"/>
      <c r="N86" s="245"/>
      <c r="O86" s="245"/>
      <c r="P86" s="245"/>
      <c r="Q86" s="245"/>
      <c r="R86" s="246"/>
    </row>
    <row r="87" spans="1:18" s="75" customFormat="1" thickBot="1" x14ac:dyDescent="0.25">
      <c r="A87" s="187"/>
      <c r="B87" s="201">
        <v>22045</v>
      </c>
      <c r="C87" s="202" t="s">
        <v>120</v>
      </c>
      <c r="D87" s="522"/>
      <c r="E87" s="523"/>
      <c r="F87" s="524"/>
      <c r="G87" s="525"/>
      <c r="H87" s="526"/>
      <c r="I87" s="527"/>
      <c r="J87" s="525"/>
      <c r="K87" s="526"/>
      <c r="L87" s="527"/>
      <c r="M87" s="245"/>
      <c r="N87" s="245"/>
      <c r="O87" s="245"/>
      <c r="P87" s="245"/>
      <c r="Q87" s="245"/>
      <c r="R87" s="246"/>
    </row>
    <row r="88" spans="1:18" s="75" customFormat="1" thickBot="1" x14ac:dyDescent="0.25">
      <c r="A88" s="187"/>
      <c r="B88" s="201">
        <v>22050</v>
      </c>
      <c r="C88" s="202" t="s">
        <v>111</v>
      </c>
      <c r="D88" s="522"/>
      <c r="E88" s="523"/>
      <c r="F88" s="524"/>
      <c r="G88" s="525"/>
      <c r="H88" s="526"/>
      <c r="I88" s="527"/>
      <c r="J88" s="525"/>
      <c r="K88" s="526"/>
      <c r="L88" s="527"/>
      <c r="M88" s="245"/>
      <c r="N88" s="245"/>
      <c r="O88" s="245"/>
      <c r="P88" s="245"/>
      <c r="Q88" s="245"/>
      <c r="R88" s="246"/>
    </row>
    <row r="89" spans="1:18" s="75" customFormat="1" thickBot="1" x14ac:dyDescent="0.25">
      <c r="A89" s="187"/>
      <c r="B89" s="201">
        <v>22070</v>
      </c>
      <c r="C89" s="202" t="s">
        <v>121</v>
      </c>
      <c r="D89" s="522"/>
      <c r="E89" s="523"/>
      <c r="F89" s="524"/>
      <c r="G89" s="525"/>
      <c r="H89" s="526"/>
      <c r="I89" s="527"/>
      <c r="J89" s="525"/>
      <c r="K89" s="526"/>
      <c r="L89" s="527"/>
      <c r="M89" s="245"/>
      <c r="N89" s="245"/>
      <c r="O89" s="245"/>
      <c r="P89" s="245"/>
      <c r="Q89" s="245"/>
      <c r="R89" s="246"/>
    </row>
    <row r="90" spans="1:18" s="75" customFormat="1" ht="15.75" thickBot="1" x14ac:dyDescent="0.3">
      <c r="A90" s="187"/>
      <c r="B90" s="205">
        <v>22000</v>
      </c>
      <c r="C90" s="206" t="s">
        <v>122</v>
      </c>
      <c r="D90" s="528">
        <f>SUM(D83:F89)</f>
        <v>0</v>
      </c>
      <c r="E90" s="529"/>
      <c r="F90" s="530"/>
      <c r="G90" s="528">
        <f>SUM(G83:I89)</f>
        <v>0</v>
      </c>
      <c r="H90" s="529"/>
      <c r="I90" s="530"/>
      <c r="J90" s="528">
        <f>SUM(J83:L89)</f>
        <v>0</v>
      </c>
      <c r="K90" s="529"/>
      <c r="L90" s="530"/>
      <c r="M90" s="245"/>
      <c r="N90" s="245"/>
      <c r="O90" s="245"/>
      <c r="P90" s="245"/>
      <c r="Q90" s="245"/>
      <c r="R90" s="246"/>
    </row>
    <row r="91" spans="1:18" s="75" customFormat="1" ht="9" customHeight="1" thickBot="1" x14ac:dyDescent="0.3">
      <c r="A91" s="187"/>
      <c r="B91" s="257"/>
      <c r="C91" s="177"/>
      <c r="D91" s="188"/>
      <c r="E91" s="188"/>
      <c r="F91" s="188"/>
      <c r="G91" s="189"/>
      <c r="H91" s="189"/>
      <c r="I91" s="188"/>
      <c r="J91" s="189"/>
      <c r="K91" s="189"/>
      <c r="L91" s="188"/>
      <c r="M91" s="245"/>
      <c r="N91" s="245"/>
      <c r="O91" s="245"/>
      <c r="P91" s="245"/>
      <c r="Q91" s="245"/>
      <c r="R91" s="246"/>
    </row>
    <row r="92" spans="1:18" s="75" customFormat="1" thickBot="1" x14ac:dyDescent="0.25">
      <c r="A92" s="187"/>
      <c r="B92" s="211">
        <v>24000</v>
      </c>
      <c r="C92" s="212" t="s">
        <v>123</v>
      </c>
      <c r="D92" s="528">
        <v>0</v>
      </c>
      <c r="E92" s="529"/>
      <c r="F92" s="530"/>
      <c r="G92" s="528">
        <v>0</v>
      </c>
      <c r="H92" s="529"/>
      <c r="I92" s="530"/>
      <c r="J92" s="528">
        <v>0</v>
      </c>
      <c r="K92" s="529"/>
      <c r="L92" s="530"/>
      <c r="M92" s="245"/>
      <c r="N92" s="245"/>
      <c r="O92" s="245"/>
      <c r="P92" s="245"/>
      <c r="Q92" s="245"/>
      <c r="R92" s="246"/>
    </row>
    <row r="93" spans="1:18" s="75" customFormat="1" ht="9" customHeight="1" thickBot="1" x14ac:dyDescent="0.25">
      <c r="A93" s="187"/>
      <c r="B93" s="256"/>
      <c r="C93" s="178"/>
      <c r="D93" s="189"/>
      <c r="E93" s="189"/>
      <c r="F93" s="189"/>
      <c r="G93" s="189"/>
      <c r="H93" s="189"/>
      <c r="I93" s="189"/>
      <c r="J93" s="189"/>
      <c r="K93" s="189"/>
      <c r="L93" s="189"/>
      <c r="M93" s="245"/>
      <c r="N93" s="245"/>
      <c r="O93" s="245"/>
      <c r="P93" s="245"/>
      <c r="Q93" s="245"/>
      <c r="R93" s="246"/>
    </row>
    <row r="94" spans="1:18" s="75" customFormat="1" thickBot="1" x14ac:dyDescent="0.25">
      <c r="A94" s="187"/>
      <c r="B94" s="199">
        <v>23010</v>
      </c>
      <c r="C94" s="200" t="s">
        <v>124</v>
      </c>
      <c r="D94" s="522"/>
      <c r="E94" s="523"/>
      <c r="F94" s="524"/>
      <c r="G94" s="531"/>
      <c r="H94" s="532"/>
      <c r="I94" s="533"/>
      <c r="J94" s="531"/>
      <c r="K94" s="532"/>
      <c r="L94" s="533"/>
      <c r="M94" s="245"/>
      <c r="N94" s="245"/>
      <c r="O94" s="245"/>
      <c r="P94" s="245"/>
      <c r="Q94" s="245"/>
      <c r="R94" s="246"/>
    </row>
    <row r="95" spans="1:18" s="75" customFormat="1" thickBot="1" x14ac:dyDescent="0.25">
      <c r="A95" s="187"/>
      <c r="B95" s="201">
        <v>23020</v>
      </c>
      <c r="C95" s="202" t="s">
        <v>125</v>
      </c>
      <c r="D95" s="522"/>
      <c r="E95" s="523"/>
      <c r="F95" s="524"/>
      <c r="G95" s="525"/>
      <c r="H95" s="526"/>
      <c r="I95" s="527"/>
      <c r="J95" s="525"/>
      <c r="K95" s="526"/>
      <c r="L95" s="527"/>
      <c r="M95" s="245"/>
      <c r="N95" s="245"/>
      <c r="O95" s="245"/>
      <c r="P95" s="245"/>
      <c r="Q95" s="245"/>
      <c r="R95" s="246"/>
    </row>
    <row r="96" spans="1:18" s="75" customFormat="1" thickBot="1" x14ac:dyDescent="0.25">
      <c r="A96" s="187"/>
      <c r="B96" s="201">
        <v>23030</v>
      </c>
      <c r="C96" s="202" t="s">
        <v>126</v>
      </c>
      <c r="D96" s="522"/>
      <c r="E96" s="523"/>
      <c r="F96" s="524"/>
      <c r="G96" s="525"/>
      <c r="H96" s="526"/>
      <c r="I96" s="527"/>
      <c r="J96" s="525"/>
      <c r="K96" s="526"/>
      <c r="L96" s="527"/>
      <c r="M96" s="245"/>
      <c r="N96" s="245"/>
      <c r="O96" s="245"/>
      <c r="P96" s="245"/>
      <c r="Q96" s="245"/>
      <c r="R96" s="246"/>
    </row>
    <row r="97" spans="1:18" s="75" customFormat="1" thickBot="1" x14ac:dyDescent="0.25">
      <c r="A97" s="187"/>
      <c r="B97" s="201">
        <v>23046</v>
      </c>
      <c r="C97" s="202" t="s">
        <v>127</v>
      </c>
      <c r="D97" s="522"/>
      <c r="E97" s="523"/>
      <c r="F97" s="524"/>
      <c r="G97" s="525"/>
      <c r="H97" s="526"/>
      <c r="I97" s="527"/>
      <c r="J97" s="525"/>
      <c r="K97" s="526"/>
      <c r="L97" s="527"/>
      <c r="M97" s="245"/>
      <c r="N97" s="245"/>
      <c r="O97" s="245"/>
      <c r="P97" s="245"/>
      <c r="Q97" s="245"/>
      <c r="R97" s="246"/>
    </row>
    <row r="98" spans="1:18" s="75" customFormat="1" thickBot="1" x14ac:dyDescent="0.25">
      <c r="A98" s="187"/>
      <c r="B98" s="201">
        <v>23047</v>
      </c>
      <c r="C98" s="202" t="s">
        <v>128</v>
      </c>
      <c r="D98" s="522"/>
      <c r="E98" s="523"/>
      <c r="F98" s="524"/>
      <c r="G98" s="525"/>
      <c r="H98" s="526"/>
      <c r="I98" s="527"/>
      <c r="J98" s="525"/>
      <c r="K98" s="526"/>
      <c r="L98" s="527"/>
      <c r="M98" s="245"/>
      <c r="N98" s="245"/>
      <c r="O98" s="245"/>
      <c r="P98" s="245"/>
      <c r="Q98" s="245"/>
      <c r="R98" s="246"/>
    </row>
    <row r="99" spans="1:18" s="75" customFormat="1" thickBot="1" x14ac:dyDescent="0.25">
      <c r="A99" s="187"/>
      <c r="B99" s="201">
        <v>23057</v>
      </c>
      <c r="C99" s="202" t="s">
        <v>129</v>
      </c>
      <c r="D99" s="522"/>
      <c r="E99" s="523"/>
      <c r="F99" s="524"/>
      <c r="G99" s="525"/>
      <c r="H99" s="526"/>
      <c r="I99" s="527"/>
      <c r="J99" s="525"/>
      <c r="K99" s="526"/>
      <c r="L99" s="527"/>
      <c r="M99" s="245"/>
      <c r="N99" s="245"/>
      <c r="O99" s="245"/>
      <c r="P99" s="245"/>
      <c r="Q99" s="245"/>
      <c r="R99" s="246"/>
    </row>
    <row r="100" spans="1:18" s="75" customFormat="1" thickBot="1" x14ac:dyDescent="0.25">
      <c r="A100" s="187"/>
      <c r="B100" s="201">
        <v>23050</v>
      </c>
      <c r="C100" s="202" t="s">
        <v>130</v>
      </c>
      <c r="D100" s="536">
        <f>SUM(D101:F105)</f>
        <v>0</v>
      </c>
      <c r="E100" s="537"/>
      <c r="F100" s="538"/>
      <c r="G100" s="536">
        <f t="shared" ref="G100" si="1">SUM(G101:I105)</f>
        <v>0</v>
      </c>
      <c r="H100" s="537"/>
      <c r="I100" s="538"/>
      <c r="J100" s="536">
        <f t="shared" ref="J100" si="2">SUM(J101:L105)</f>
        <v>0</v>
      </c>
      <c r="K100" s="537"/>
      <c r="L100" s="538"/>
      <c r="M100" s="245"/>
      <c r="N100" s="245"/>
      <c r="O100" s="245"/>
      <c r="P100" s="245"/>
      <c r="Q100" s="245"/>
      <c r="R100" s="246"/>
    </row>
    <row r="101" spans="1:18" s="75" customFormat="1" thickBot="1" x14ac:dyDescent="0.25">
      <c r="A101" s="187"/>
      <c r="B101" s="201">
        <v>23052</v>
      </c>
      <c r="C101" s="202" t="s">
        <v>131</v>
      </c>
      <c r="D101" s="522"/>
      <c r="E101" s="523"/>
      <c r="F101" s="524"/>
      <c r="G101" s="525"/>
      <c r="H101" s="526"/>
      <c r="I101" s="527"/>
      <c r="J101" s="525"/>
      <c r="K101" s="526"/>
      <c r="L101" s="527"/>
      <c r="M101" s="245"/>
      <c r="N101" s="245"/>
      <c r="O101" s="245"/>
      <c r="P101" s="245"/>
      <c r="Q101" s="245"/>
      <c r="R101" s="246"/>
    </row>
    <row r="102" spans="1:18" s="75" customFormat="1" thickBot="1" x14ac:dyDescent="0.25">
      <c r="A102" s="187"/>
      <c r="B102" s="201">
        <v>23053</v>
      </c>
      <c r="C102" s="202" t="s">
        <v>132</v>
      </c>
      <c r="D102" s="522"/>
      <c r="E102" s="523"/>
      <c r="F102" s="524"/>
      <c r="G102" s="525"/>
      <c r="H102" s="526"/>
      <c r="I102" s="527"/>
      <c r="J102" s="525"/>
      <c r="K102" s="526"/>
      <c r="L102" s="527"/>
      <c r="M102" s="245"/>
      <c r="N102" s="245"/>
      <c r="O102" s="245"/>
      <c r="P102" s="245"/>
      <c r="Q102" s="245"/>
      <c r="R102" s="246"/>
    </row>
    <row r="103" spans="1:18" s="75" customFormat="1" thickBot="1" x14ac:dyDescent="0.25">
      <c r="A103" s="187"/>
      <c r="B103" s="201">
        <v>23054</v>
      </c>
      <c r="C103" s="202" t="s">
        <v>133</v>
      </c>
      <c r="D103" s="522"/>
      <c r="E103" s="523"/>
      <c r="F103" s="524"/>
      <c r="G103" s="525"/>
      <c r="H103" s="526"/>
      <c r="I103" s="527"/>
      <c r="J103" s="525"/>
      <c r="K103" s="526"/>
      <c r="L103" s="527"/>
      <c r="M103" s="245"/>
      <c r="N103" s="245"/>
      <c r="O103" s="245"/>
      <c r="P103" s="245"/>
      <c r="Q103" s="245"/>
      <c r="R103" s="246"/>
    </row>
    <row r="104" spans="1:18" s="75" customFormat="1" thickBot="1" x14ac:dyDescent="0.25">
      <c r="A104" s="187"/>
      <c r="B104" s="201">
        <v>23055</v>
      </c>
      <c r="C104" s="202" t="s">
        <v>134</v>
      </c>
      <c r="D104" s="522"/>
      <c r="E104" s="523"/>
      <c r="F104" s="524"/>
      <c r="G104" s="525"/>
      <c r="H104" s="526"/>
      <c r="I104" s="527"/>
      <c r="J104" s="525"/>
      <c r="K104" s="526"/>
      <c r="L104" s="527"/>
      <c r="M104" s="245"/>
      <c r="N104" s="245"/>
      <c r="O104" s="245"/>
      <c r="P104" s="245"/>
      <c r="Q104" s="245"/>
      <c r="R104" s="246"/>
    </row>
    <row r="105" spans="1:18" s="75" customFormat="1" thickBot="1" x14ac:dyDescent="0.25">
      <c r="A105" s="187"/>
      <c r="B105" s="201">
        <v>23056</v>
      </c>
      <c r="C105" s="202" t="s">
        <v>135</v>
      </c>
      <c r="D105" s="522"/>
      <c r="E105" s="523"/>
      <c r="F105" s="524"/>
      <c r="G105" s="525"/>
      <c r="H105" s="526"/>
      <c r="I105" s="527"/>
      <c r="J105" s="525"/>
      <c r="K105" s="526"/>
      <c r="L105" s="527"/>
      <c r="M105" s="245"/>
      <c r="N105" s="245"/>
      <c r="O105" s="245"/>
      <c r="P105" s="245"/>
      <c r="Q105" s="245"/>
      <c r="R105" s="246"/>
    </row>
    <row r="106" spans="1:18" s="75" customFormat="1" ht="15.75" thickBot="1" x14ac:dyDescent="0.3">
      <c r="A106" s="187"/>
      <c r="B106" s="205">
        <v>23000</v>
      </c>
      <c r="C106" s="206" t="s">
        <v>136</v>
      </c>
      <c r="D106" s="528">
        <f>SUM(D94:F100)</f>
        <v>0</v>
      </c>
      <c r="E106" s="529"/>
      <c r="F106" s="530"/>
      <c r="G106" s="528">
        <f t="shared" ref="G106" si="3">SUM(G94:I100)</f>
        <v>0</v>
      </c>
      <c r="H106" s="529"/>
      <c r="I106" s="530"/>
      <c r="J106" s="528">
        <f t="shared" ref="J106" si="4">SUM(J94:L100)</f>
        <v>0</v>
      </c>
      <c r="K106" s="529"/>
      <c r="L106" s="530"/>
      <c r="M106" s="245"/>
      <c r="N106" s="245"/>
      <c r="O106" s="245"/>
      <c r="P106" s="245"/>
      <c r="Q106" s="245"/>
      <c r="R106" s="246"/>
    </row>
    <row r="107" spans="1:18" s="75" customFormat="1" ht="6.75" customHeight="1" thickBot="1" x14ac:dyDescent="0.25">
      <c r="A107" s="187"/>
      <c r="B107" s="252"/>
      <c r="C107" s="254"/>
      <c r="D107" s="258"/>
      <c r="E107" s="258"/>
      <c r="F107" s="258"/>
      <c r="G107" s="258"/>
      <c r="H107" s="258"/>
      <c r="I107" s="258"/>
      <c r="J107" s="258"/>
      <c r="K107" s="258"/>
      <c r="L107" s="258"/>
      <c r="M107" s="245"/>
      <c r="N107" s="245"/>
      <c r="O107" s="245"/>
      <c r="P107" s="245"/>
      <c r="Q107" s="245"/>
      <c r="R107" s="246"/>
    </row>
    <row r="108" spans="1:18" s="75" customFormat="1" ht="15.75" thickBot="1" x14ac:dyDescent="0.3">
      <c r="A108" s="187"/>
      <c r="B108" s="211">
        <v>20000</v>
      </c>
      <c r="C108" s="206" t="s">
        <v>137</v>
      </c>
      <c r="D108" s="528">
        <f>D81+D90+D106</f>
        <v>0</v>
      </c>
      <c r="E108" s="529"/>
      <c r="F108" s="530"/>
      <c r="G108" s="528">
        <f t="shared" ref="G108" si="5">G81+G90+G106</f>
        <v>0</v>
      </c>
      <c r="H108" s="529"/>
      <c r="I108" s="530"/>
      <c r="J108" s="528">
        <f t="shared" ref="J108" si="6">J81+J90+J106</f>
        <v>0</v>
      </c>
      <c r="K108" s="529"/>
      <c r="L108" s="530"/>
      <c r="M108" s="259"/>
      <c r="N108" s="259"/>
      <c r="O108" s="259"/>
      <c r="P108" s="259"/>
      <c r="Q108" s="259"/>
      <c r="R108" s="260"/>
    </row>
    <row r="109" spans="1:18" s="75" customFormat="1" ht="9" customHeight="1" x14ac:dyDescent="0.2">
      <c r="B109" s="73"/>
      <c r="C109" s="76"/>
      <c r="D109" s="76"/>
      <c r="E109" s="76"/>
      <c r="F109" s="76"/>
      <c r="G109" s="76"/>
      <c r="I109" s="76"/>
      <c r="J109" s="180"/>
      <c r="K109" s="180"/>
      <c r="L109" s="180"/>
    </row>
    <row r="110" spans="1:18" s="41" customFormat="1" ht="15" customHeight="1" x14ac:dyDescent="0.25"/>
    <row r="111" spans="1:18" s="41" customFormat="1" ht="15" customHeight="1" x14ac:dyDescent="0.25"/>
    <row r="112" spans="1:18" s="41"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423" t="s">
        <v>235</v>
      </c>
      <c r="C1" s="423"/>
      <c r="D1" s="423"/>
      <c r="E1" s="423"/>
      <c r="F1" s="423"/>
      <c r="G1" s="423"/>
      <c r="H1" s="423"/>
      <c r="I1" s="423"/>
      <c r="J1" s="423"/>
      <c r="K1" s="423"/>
      <c r="L1" s="423"/>
      <c r="M1" s="423"/>
      <c r="N1" s="423"/>
      <c r="O1" s="423"/>
      <c r="P1" s="423"/>
      <c r="Q1" s="423"/>
      <c r="R1" s="423"/>
      <c r="S1" s="423"/>
    </row>
    <row r="2" spans="2:19" ht="15" customHeight="1" x14ac:dyDescent="0.25">
      <c r="B2" s="423" t="s">
        <v>237</v>
      </c>
      <c r="C2" s="423"/>
      <c r="D2" s="423"/>
      <c r="E2" s="423"/>
      <c r="F2" s="423"/>
      <c r="G2" s="423"/>
      <c r="H2" s="423"/>
      <c r="I2" s="423"/>
      <c r="J2" s="423"/>
      <c r="K2" s="423"/>
      <c r="L2" s="423"/>
      <c r="M2" s="423"/>
      <c r="N2" s="423"/>
      <c r="O2" s="423"/>
      <c r="P2" s="423"/>
      <c r="Q2" s="423"/>
      <c r="R2" s="423"/>
      <c r="S2" s="423"/>
    </row>
    <row r="3" spans="2:19" ht="15" customHeight="1" x14ac:dyDescent="0.25">
      <c r="B3" s="423" t="s">
        <v>286</v>
      </c>
      <c r="C3" s="423"/>
      <c r="D3" s="423"/>
      <c r="E3" s="423"/>
      <c r="F3" s="423"/>
      <c r="G3" s="423"/>
      <c r="H3" s="423"/>
      <c r="I3" s="423"/>
      <c r="J3" s="423"/>
      <c r="K3" s="423"/>
      <c r="L3" s="423"/>
      <c r="M3" s="423"/>
      <c r="N3" s="423"/>
      <c r="O3" s="423"/>
      <c r="P3" s="423"/>
      <c r="Q3" s="423"/>
      <c r="R3" s="423"/>
      <c r="S3" s="423"/>
    </row>
    <row r="4" spans="2:19" s="41" customFormat="1" ht="15" customHeight="1" x14ac:dyDescent="0.25"/>
    <row r="5" spans="2:19"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row>
    <row r="6" spans="2:19" s="42" customFormat="1" ht="15" customHeight="1" x14ac:dyDescent="0.25">
      <c r="B6" s="373"/>
      <c r="C6" s="373"/>
      <c r="D6" s="373"/>
      <c r="E6" s="373"/>
      <c r="F6" s="373"/>
      <c r="G6" s="373"/>
      <c r="H6" s="373"/>
      <c r="I6" s="373"/>
      <c r="J6" s="373"/>
      <c r="K6" s="373"/>
      <c r="L6" s="373"/>
      <c r="M6" s="373"/>
      <c r="N6" s="373"/>
      <c r="O6" s="373"/>
      <c r="P6" s="373"/>
      <c r="Q6" s="373"/>
      <c r="R6" s="373"/>
      <c r="S6" s="373"/>
    </row>
    <row r="7" spans="2:19" s="42" customFormat="1" ht="15" customHeight="1" x14ac:dyDescent="0.25">
      <c r="B7" s="570" t="str">
        <f>IF('DATOS GENERALES'!C10="",UPPER('DATOS GENERALES'!B10),UPPER('DATOS GENERALES'!C10))</f>
        <v>ANDINA</v>
      </c>
      <c r="C7" s="570"/>
      <c r="D7" s="570"/>
      <c r="E7" s="570"/>
      <c r="F7" s="570"/>
      <c r="G7" s="570"/>
      <c r="H7" s="570"/>
      <c r="I7" s="570"/>
      <c r="J7" s="570"/>
      <c r="K7" s="570"/>
      <c r="L7" s="570"/>
      <c r="M7" s="570"/>
      <c r="N7" s="570"/>
      <c r="O7" s="570"/>
      <c r="P7" s="570"/>
      <c r="Q7" s="570"/>
      <c r="R7" s="570"/>
      <c r="S7" s="570"/>
    </row>
    <row r="8" spans="2:19" s="42" customFormat="1" ht="15" customHeight="1" x14ac:dyDescent="0.25">
      <c r="B8" s="377"/>
      <c r="C8" s="377"/>
      <c r="D8" s="377"/>
      <c r="E8" s="377"/>
      <c r="F8" s="377"/>
      <c r="G8" s="377"/>
      <c r="H8" s="377"/>
      <c r="I8" s="377"/>
      <c r="J8" s="377"/>
      <c r="K8" s="377"/>
      <c r="L8" s="377"/>
      <c r="M8" s="377"/>
    </row>
    <row r="9" spans="2:19" s="42" customFormat="1" ht="15" customHeight="1" x14ac:dyDescent="0.25">
      <c r="B9" s="373" t="str">
        <f>IF('DATOS GENERALES'!C12="",UPPER('DATOS GENERALES'!B12),UPPER("''"&amp;'DATOS GENERALES'!C12&amp;"''"))</f>
        <v>''EQUIPOS DE MANIOBRAS DE MT''</v>
      </c>
      <c r="C9" s="373"/>
      <c r="D9" s="373"/>
      <c r="E9" s="373"/>
      <c r="F9" s="373"/>
      <c r="G9" s="373"/>
      <c r="H9" s="373"/>
      <c r="I9" s="373"/>
      <c r="J9" s="373"/>
      <c r="K9" s="373"/>
      <c r="L9" s="373"/>
      <c r="M9" s="373"/>
      <c r="N9" s="373"/>
      <c r="O9" s="373"/>
      <c r="P9" s="373"/>
      <c r="Q9" s="373"/>
      <c r="R9" s="373"/>
      <c r="S9" s="373"/>
    </row>
    <row r="10" spans="2:19" s="42" customFormat="1" ht="9" customHeight="1" x14ac:dyDescent="0.25">
      <c r="B10" s="373"/>
      <c r="C10" s="373"/>
      <c r="D10" s="373"/>
      <c r="E10" s="373"/>
      <c r="F10" s="373"/>
      <c r="G10" s="373"/>
      <c r="H10" s="373"/>
      <c r="I10" s="373"/>
      <c r="J10" s="373"/>
      <c r="K10" s="373"/>
      <c r="L10" s="373"/>
      <c r="M10" s="373"/>
      <c r="N10" s="373"/>
      <c r="O10" s="373"/>
      <c r="P10" s="373"/>
      <c r="Q10" s="373"/>
      <c r="R10" s="373"/>
      <c r="S10" s="373"/>
    </row>
    <row r="11" spans="2:19" s="42" customFormat="1" ht="15" customHeight="1" x14ac:dyDescent="0.25">
      <c r="B11" s="377"/>
      <c r="C11" s="377"/>
      <c r="D11" s="377"/>
      <c r="E11" s="377"/>
      <c r="F11" s="377"/>
      <c r="G11" s="377"/>
      <c r="H11" s="377"/>
      <c r="I11" s="377"/>
      <c r="J11" s="377"/>
      <c r="K11" s="377"/>
      <c r="L11" s="377"/>
      <c r="M11" s="377"/>
    </row>
    <row r="12" spans="2:19" s="41" customFormat="1" ht="15" customHeight="1" x14ac:dyDescent="0.25">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c r="S12" s="385"/>
    </row>
    <row r="13" spans="2:19" s="41" customFormat="1" ht="15" customHeight="1" thickBot="1" x14ac:dyDescent="0.3">
      <c r="B13" s="437"/>
      <c r="C13" s="437"/>
      <c r="D13" s="437"/>
      <c r="E13" s="437"/>
      <c r="F13" s="437"/>
      <c r="G13" s="437"/>
      <c r="H13" s="437"/>
      <c r="I13" s="437"/>
      <c r="J13" s="437"/>
      <c r="K13" s="437"/>
      <c r="L13" s="437"/>
      <c r="M13" s="437"/>
    </row>
    <row r="14" spans="2:19" s="41" customFormat="1" ht="10.15" customHeight="1" x14ac:dyDescent="0.25">
      <c r="B14" s="2"/>
      <c r="C14" s="3"/>
      <c r="D14" s="3"/>
      <c r="E14" s="3"/>
      <c r="F14" s="3"/>
      <c r="G14" s="3"/>
      <c r="H14" s="3"/>
      <c r="I14" s="3"/>
      <c r="J14" s="3"/>
      <c r="K14" s="3"/>
      <c r="L14" s="3"/>
      <c r="M14" s="3"/>
      <c r="N14" s="3"/>
      <c r="O14" s="3"/>
      <c r="P14" s="3"/>
      <c r="Q14" s="3"/>
      <c r="R14" s="3"/>
      <c r="S14" s="4"/>
    </row>
    <row r="15" spans="2:19" s="41" customFormat="1" ht="15" customHeight="1" x14ac:dyDescent="0.25">
      <c r="B15" s="5"/>
      <c r="C15" s="25" t="s">
        <v>2</v>
      </c>
      <c r="D15" s="455" t="str">
        <f>+'ANT-01A'!H14</f>
        <v>"Nombre Empresa"</v>
      </c>
      <c r="E15" s="456"/>
      <c r="F15" s="456"/>
      <c r="G15" s="456"/>
      <c r="H15" s="456"/>
      <c r="I15" s="456"/>
      <c r="J15" s="456"/>
      <c r="K15" s="456"/>
      <c r="L15" s="456"/>
      <c r="M15" s="457"/>
      <c r="N15" s="6"/>
      <c r="O15" s="26" t="s">
        <v>1</v>
      </c>
      <c r="P15" s="458">
        <f>+'ANT-01A'!W14</f>
        <v>1</v>
      </c>
      <c r="Q15" s="459"/>
      <c r="R15" s="460"/>
      <c r="S15" s="8"/>
    </row>
    <row r="16" spans="2:19" s="41" customFormat="1" ht="10.15" customHeight="1" x14ac:dyDescent="0.25">
      <c r="B16" s="5"/>
      <c r="C16" s="7"/>
      <c r="D16" s="7"/>
      <c r="E16" s="7"/>
      <c r="F16" s="7"/>
      <c r="G16" s="7"/>
      <c r="H16" s="7"/>
      <c r="I16" s="7"/>
      <c r="J16" s="7"/>
      <c r="K16" s="7"/>
      <c r="L16" s="7"/>
      <c r="M16" s="7"/>
      <c r="N16" s="7"/>
      <c r="O16" s="7"/>
      <c r="P16" s="7"/>
      <c r="Q16" s="7"/>
      <c r="R16" s="7"/>
      <c r="S16" s="8"/>
    </row>
    <row r="17" spans="2:19" s="41" customFormat="1" ht="15" customHeight="1" x14ac:dyDescent="0.25">
      <c r="B17" s="5"/>
      <c r="C17" s="25" t="s">
        <v>0</v>
      </c>
      <c r="D17" s="455" t="str">
        <f>+'ANT-01A'!H16</f>
        <v>"Nombre RL"</v>
      </c>
      <c r="E17" s="456"/>
      <c r="F17" s="456"/>
      <c r="G17" s="456"/>
      <c r="H17" s="456"/>
      <c r="I17" s="456"/>
      <c r="J17" s="456"/>
      <c r="K17" s="456"/>
      <c r="L17" s="456"/>
      <c r="M17" s="457"/>
      <c r="N17" s="7"/>
      <c r="O17" s="7"/>
      <c r="P17" s="7"/>
      <c r="Q17" s="7"/>
      <c r="R17" s="7"/>
      <c r="S17" s="8"/>
    </row>
    <row r="18" spans="2:19" s="41"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1" customFormat="1" ht="15" customHeight="1" x14ac:dyDescent="0.25">
      <c r="B19" s="549" t="s">
        <v>138</v>
      </c>
      <c r="C19" s="550"/>
      <c r="D19" s="550"/>
      <c r="E19" s="550"/>
      <c r="F19" s="550"/>
      <c r="G19" s="550"/>
      <c r="H19" s="550"/>
      <c r="I19" s="550"/>
      <c r="J19" s="550"/>
      <c r="K19" s="550"/>
      <c r="L19" s="550"/>
      <c r="M19" s="550"/>
      <c r="N19" s="550"/>
      <c r="O19" s="550"/>
      <c r="P19" s="550"/>
      <c r="Q19" s="550"/>
      <c r="R19" s="550"/>
      <c r="S19" s="551"/>
    </row>
    <row r="20" spans="2:19" s="41" customFormat="1" ht="15" customHeight="1" x14ac:dyDescent="0.25">
      <c r="B20" s="549"/>
      <c r="C20" s="550"/>
      <c r="D20" s="550"/>
      <c r="E20" s="550"/>
      <c r="F20" s="550"/>
      <c r="G20" s="550"/>
      <c r="H20" s="550"/>
      <c r="I20" s="550"/>
      <c r="J20" s="550"/>
      <c r="K20" s="550"/>
      <c r="L20" s="550"/>
      <c r="M20" s="550"/>
      <c r="N20" s="550"/>
      <c r="O20" s="550"/>
      <c r="P20" s="550"/>
      <c r="Q20" s="550"/>
      <c r="R20" s="550"/>
      <c r="S20" s="551"/>
    </row>
    <row r="21" spans="2:19" s="41" customFormat="1" ht="15" customHeight="1" x14ac:dyDescent="0.25">
      <c r="B21" s="125"/>
      <c r="C21" s="126"/>
      <c r="D21" s="126"/>
      <c r="E21" s="126"/>
      <c r="F21" s="126"/>
      <c r="G21" s="126"/>
      <c r="H21" s="126"/>
      <c r="I21" s="126"/>
      <c r="J21" s="126"/>
      <c r="K21" s="126"/>
      <c r="L21" s="126"/>
      <c r="M21" s="126"/>
      <c r="N21" s="145"/>
      <c r="O21" s="145"/>
      <c r="P21" s="145"/>
      <c r="Q21" s="145"/>
      <c r="R21" s="145"/>
      <c r="S21" s="151"/>
    </row>
    <row r="22" spans="2:19" s="41" customFormat="1" ht="15" customHeight="1" thickBot="1" x14ac:dyDescent="0.3">
      <c r="B22" s="125"/>
      <c r="C22" s="126"/>
      <c r="D22" s="126"/>
      <c r="E22" s="126"/>
      <c r="F22" s="126"/>
      <c r="G22" s="126"/>
      <c r="H22" s="126"/>
      <c r="I22" s="126"/>
      <c r="J22" s="126"/>
      <c r="K22" s="126"/>
      <c r="L22" s="126"/>
      <c r="M22" s="126"/>
      <c r="N22" s="145"/>
      <c r="O22" s="145"/>
      <c r="P22" s="145"/>
      <c r="Q22" s="145"/>
      <c r="R22" s="145"/>
      <c r="S22" s="151"/>
    </row>
    <row r="23" spans="2:19" s="74" customFormat="1" ht="15" customHeight="1" thickBot="1" x14ac:dyDescent="0.3">
      <c r="B23" s="241"/>
      <c r="C23" s="94"/>
      <c r="D23" s="534" t="s">
        <v>296</v>
      </c>
      <c r="E23" s="535"/>
      <c r="F23" s="535"/>
      <c r="G23" s="535" t="s">
        <v>295</v>
      </c>
      <c r="H23" s="535"/>
      <c r="I23" s="535"/>
      <c r="J23" s="535" t="s">
        <v>294</v>
      </c>
      <c r="K23" s="535"/>
      <c r="L23" s="554"/>
      <c r="M23" s="176"/>
      <c r="S23" s="242"/>
    </row>
    <row r="24" spans="2:19" s="75" customFormat="1" ht="16.5" thickBot="1" x14ac:dyDescent="0.3">
      <c r="B24" s="243"/>
      <c r="C24" s="291"/>
      <c r="D24" s="340" t="s">
        <v>64</v>
      </c>
      <c r="E24" s="341" t="s">
        <v>65</v>
      </c>
      <c r="F24" s="342" t="s">
        <v>66</v>
      </c>
      <c r="G24" s="340" t="s">
        <v>64</v>
      </c>
      <c r="H24" s="341" t="s">
        <v>65</v>
      </c>
      <c r="I24" s="342" t="s">
        <v>66</v>
      </c>
      <c r="J24" s="340" t="s">
        <v>64</v>
      </c>
      <c r="K24" s="341" t="s">
        <v>65</v>
      </c>
      <c r="L24" s="342" t="s">
        <v>66</v>
      </c>
      <c r="M24" s="244"/>
      <c r="N24" s="245"/>
      <c r="O24" s="245"/>
      <c r="P24" s="245"/>
      <c r="Q24" s="245"/>
      <c r="R24" s="245"/>
      <c r="S24" s="246"/>
    </row>
    <row r="25" spans="2:19" s="75" customFormat="1" ht="12" thickBot="1" x14ac:dyDescent="0.25">
      <c r="B25" s="571" t="s">
        <v>138</v>
      </c>
      <c r="C25" s="572"/>
      <c r="D25" s="80" t="s">
        <v>245</v>
      </c>
      <c r="E25" s="81" t="s">
        <v>245</v>
      </c>
      <c r="F25" s="82" t="s">
        <v>246</v>
      </c>
      <c r="G25" s="80" t="s">
        <v>245</v>
      </c>
      <c r="H25" s="81" t="s">
        <v>245</v>
      </c>
      <c r="I25" s="82" t="s">
        <v>246</v>
      </c>
      <c r="J25" s="80" t="s">
        <v>245</v>
      </c>
      <c r="K25" s="81" t="s">
        <v>245</v>
      </c>
      <c r="L25" s="82" t="s">
        <v>246</v>
      </c>
      <c r="M25" s="244"/>
      <c r="N25" s="245"/>
      <c r="O25" s="245"/>
      <c r="P25" s="245"/>
      <c r="Q25" s="245"/>
      <c r="R25" s="245"/>
      <c r="S25" s="246"/>
    </row>
    <row r="26" spans="2:19" s="75" customFormat="1" ht="13.5" thickBot="1" x14ac:dyDescent="0.25">
      <c r="B26" s="573"/>
      <c r="C26" s="574"/>
      <c r="D26" s="543" t="s">
        <v>172</v>
      </c>
      <c r="E26" s="544"/>
      <c r="F26" s="545"/>
      <c r="G26" s="543" t="s">
        <v>172</v>
      </c>
      <c r="H26" s="544"/>
      <c r="I26" s="545"/>
      <c r="J26" s="543" t="s">
        <v>172</v>
      </c>
      <c r="K26" s="544"/>
      <c r="L26" s="545"/>
      <c r="M26" s="244"/>
      <c r="N26" s="245"/>
      <c r="O26" s="245"/>
      <c r="P26" s="245"/>
      <c r="Q26" s="245"/>
      <c r="R26" s="245"/>
      <c r="S26" s="246"/>
    </row>
    <row r="27" spans="2:19" s="75" customFormat="1" ht="15" customHeight="1" thickBot="1" x14ac:dyDescent="0.25">
      <c r="B27" s="83">
        <v>41110</v>
      </c>
      <c r="C27" s="84" t="s">
        <v>139</v>
      </c>
      <c r="D27" s="558"/>
      <c r="E27" s="559"/>
      <c r="F27" s="560"/>
      <c r="G27" s="567"/>
      <c r="H27" s="568"/>
      <c r="I27" s="569"/>
      <c r="J27" s="567"/>
      <c r="K27" s="568"/>
      <c r="L27" s="569"/>
      <c r="M27" s="244"/>
      <c r="N27" s="245"/>
      <c r="O27" s="245"/>
      <c r="P27" s="245"/>
      <c r="Q27" s="245"/>
      <c r="R27" s="245"/>
      <c r="S27" s="246"/>
    </row>
    <row r="28" spans="2:19" s="75" customFormat="1" ht="15" customHeight="1" thickBot="1" x14ac:dyDescent="0.25">
      <c r="B28" s="85">
        <v>41120</v>
      </c>
      <c r="C28" s="86" t="s">
        <v>140</v>
      </c>
      <c r="D28" s="567"/>
      <c r="E28" s="568"/>
      <c r="F28" s="569"/>
      <c r="G28" s="567"/>
      <c r="H28" s="568"/>
      <c r="I28" s="569"/>
      <c r="J28" s="567"/>
      <c r="K28" s="568"/>
      <c r="L28" s="569"/>
      <c r="M28" s="244"/>
      <c r="N28" s="245"/>
      <c r="O28" s="245"/>
      <c r="P28" s="245"/>
      <c r="Q28" s="245"/>
      <c r="R28" s="245"/>
      <c r="S28" s="246"/>
    </row>
    <row r="29" spans="2:19" s="75" customFormat="1" ht="15" customHeight="1" thickBot="1" x14ac:dyDescent="0.25">
      <c r="B29" s="85">
        <v>41100</v>
      </c>
      <c r="C29" s="86" t="s">
        <v>141</v>
      </c>
      <c r="D29" s="567"/>
      <c r="E29" s="568"/>
      <c r="F29" s="569"/>
      <c r="G29" s="555"/>
      <c r="H29" s="556"/>
      <c r="I29" s="557"/>
      <c r="J29" s="555"/>
      <c r="K29" s="556"/>
      <c r="L29" s="557"/>
      <c r="M29" s="244"/>
      <c r="N29" s="245"/>
      <c r="O29" s="245"/>
      <c r="P29" s="245"/>
      <c r="Q29" s="245"/>
      <c r="R29" s="245"/>
      <c r="S29" s="246"/>
    </row>
    <row r="30" spans="2:19" s="75" customFormat="1" ht="15" customHeight="1" thickBot="1" x14ac:dyDescent="0.25">
      <c r="B30" s="85">
        <v>41200</v>
      </c>
      <c r="C30" s="86" t="s">
        <v>142</v>
      </c>
      <c r="D30" s="567"/>
      <c r="E30" s="568"/>
      <c r="F30" s="569"/>
      <c r="G30" s="567"/>
      <c r="H30" s="568"/>
      <c r="I30" s="569"/>
      <c r="J30" s="567"/>
      <c r="K30" s="568"/>
      <c r="L30" s="569"/>
      <c r="M30" s="244"/>
      <c r="N30" s="245"/>
      <c r="O30" s="245"/>
      <c r="P30" s="245"/>
      <c r="Q30" s="245"/>
      <c r="R30" s="245"/>
      <c r="S30" s="246"/>
    </row>
    <row r="31" spans="2:19" s="75" customFormat="1" ht="15" customHeight="1" thickBot="1" x14ac:dyDescent="0.25">
      <c r="B31" s="91">
        <v>41300</v>
      </c>
      <c r="C31" s="92" t="s">
        <v>143</v>
      </c>
      <c r="D31" s="567"/>
      <c r="E31" s="568"/>
      <c r="F31" s="569"/>
      <c r="G31" s="567"/>
      <c r="H31" s="568"/>
      <c r="I31" s="569"/>
      <c r="J31" s="567"/>
      <c r="K31" s="568"/>
      <c r="L31" s="569"/>
      <c r="M31" s="244"/>
      <c r="N31" s="245"/>
      <c r="O31" s="245"/>
      <c r="P31" s="245"/>
      <c r="Q31" s="245"/>
      <c r="R31" s="245"/>
      <c r="S31" s="246"/>
    </row>
    <row r="32" spans="2:19" s="75" customFormat="1" ht="15" customHeight="1" thickBot="1" x14ac:dyDescent="0.3">
      <c r="B32" s="87">
        <v>41000</v>
      </c>
      <c r="C32" s="88" t="s">
        <v>144</v>
      </c>
      <c r="D32" s="564">
        <f>SUM(D27:F31)</f>
        <v>0</v>
      </c>
      <c r="E32" s="565"/>
      <c r="F32" s="566"/>
      <c r="G32" s="564">
        <f>SUM(G27:I31)</f>
        <v>0</v>
      </c>
      <c r="H32" s="565"/>
      <c r="I32" s="566"/>
      <c r="J32" s="564">
        <f>SUM(J27:L31)</f>
        <v>0</v>
      </c>
      <c r="K32" s="565"/>
      <c r="L32" s="566"/>
      <c r="M32" s="244"/>
      <c r="N32" s="245"/>
      <c r="O32" s="245"/>
      <c r="P32" s="245"/>
      <c r="Q32" s="245"/>
      <c r="R32" s="245"/>
      <c r="S32" s="246"/>
    </row>
    <row r="33" spans="2:19" s="75" customFormat="1" ht="14.25" customHeight="1" thickBot="1" x14ac:dyDescent="0.25">
      <c r="B33" s="247"/>
      <c r="C33" s="90"/>
      <c r="D33" s="248"/>
      <c r="E33" s="248"/>
      <c r="F33" s="248"/>
      <c r="G33" s="248"/>
      <c r="H33" s="249"/>
      <c r="I33" s="248"/>
      <c r="J33" s="248"/>
      <c r="K33" s="249"/>
      <c r="L33" s="248"/>
      <c r="M33" s="244"/>
      <c r="N33" s="245"/>
      <c r="O33" s="245"/>
      <c r="P33" s="245"/>
      <c r="Q33" s="245"/>
      <c r="R33" s="245"/>
      <c r="S33" s="246"/>
    </row>
    <row r="34" spans="2:19" s="75" customFormat="1" ht="14.25" x14ac:dyDescent="0.2">
      <c r="B34" s="83">
        <v>42110</v>
      </c>
      <c r="C34" s="84" t="s">
        <v>145</v>
      </c>
      <c r="D34" s="558"/>
      <c r="E34" s="559"/>
      <c r="F34" s="560"/>
      <c r="G34" s="558"/>
      <c r="H34" s="559"/>
      <c r="I34" s="560"/>
      <c r="J34" s="558"/>
      <c r="K34" s="559"/>
      <c r="L34" s="560"/>
      <c r="M34" s="244"/>
      <c r="N34" s="245"/>
      <c r="O34" s="245"/>
      <c r="P34" s="245"/>
      <c r="Q34" s="245"/>
      <c r="R34" s="245"/>
      <c r="S34" s="246"/>
    </row>
    <row r="35" spans="2:19" s="75" customFormat="1" ht="14.25" x14ac:dyDescent="0.2">
      <c r="B35" s="85">
        <v>42120</v>
      </c>
      <c r="C35" s="86" t="s">
        <v>146</v>
      </c>
      <c r="D35" s="555"/>
      <c r="E35" s="556"/>
      <c r="F35" s="557"/>
      <c r="G35" s="555"/>
      <c r="H35" s="556"/>
      <c r="I35" s="557"/>
      <c r="J35" s="555"/>
      <c r="K35" s="556"/>
      <c r="L35" s="557"/>
      <c r="M35" s="244"/>
      <c r="N35" s="245"/>
      <c r="O35" s="245"/>
      <c r="P35" s="245"/>
      <c r="Q35" s="245"/>
      <c r="R35" s="245"/>
      <c r="S35" s="246"/>
    </row>
    <row r="36" spans="2:19" s="75" customFormat="1" ht="14.25" x14ac:dyDescent="0.2">
      <c r="B36" s="85">
        <v>42130</v>
      </c>
      <c r="C36" s="86" t="s">
        <v>147</v>
      </c>
      <c r="D36" s="555"/>
      <c r="E36" s="556"/>
      <c r="F36" s="557"/>
      <c r="G36" s="555"/>
      <c r="H36" s="556"/>
      <c r="I36" s="557"/>
      <c r="J36" s="555"/>
      <c r="K36" s="556"/>
      <c r="L36" s="557"/>
      <c r="M36" s="244"/>
      <c r="N36" s="245"/>
      <c r="O36" s="245"/>
      <c r="P36" s="245"/>
      <c r="Q36" s="245"/>
      <c r="R36" s="245"/>
      <c r="S36" s="246"/>
    </row>
    <row r="37" spans="2:19" s="75" customFormat="1" ht="14.25" x14ac:dyDescent="0.2">
      <c r="B37" s="85">
        <v>42210</v>
      </c>
      <c r="C37" s="86" t="s">
        <v>148</v>
      </c>
      <c r="D37" s="555"/>
      <c r="E37" s="556"/>
      <c r="F37" s="557"/>
      <c r="G37" s="555"/>
      <c r="H37" s="556"/>
      <c r="I37" s="557"/>
      <c r="J37" s="555"/>
      <c r="K37" s="556"/>
      <c r="L37" s="557"/>
      <c r="M37" s="244"/>
      <c r="N37" s="245"/>
      <c r="O37" s="245"/>
      <c r="P37" s="245"/>
      <c r="Q37" s="245"/>
      <c r="R37" s="245"/>
      <c r="S37" s="246"/>
    </row>
    <row r="38" spans="2:19" s="75" customFormat="1" ht="14.25" x14ac:dyDescent="0.2">
      <c r="B38" s="85">
        <v>42220</v>
      </c>
      <c r="C38" s="86" t="s">
        <v>149</v>
      </c>
      <c r="D38" s="555"/>
      <c r="E38" s="556"/>
      <c r="F38" s="557"/>
      <c r="G38" s="555"/>
      <c r="H38" s="556"/>
      <c r="I38" s="557"/>
      <c r="J38" s="555"/>
      <c r="K38" s="556"/>
      <c r="L38" s="557"/>
      <c r="M38" s="244"/>
      <c r="N38" s="245"/>
      <c r="O38" s="245"/>
      <c r="P38" s="245"/>
      <c r="Q38" s="245"/>
      <c r="R38" s="245"/>
      <c r="S38" s="246"/>
    </row>
    <row r="39" spans="2:19" s="75" customFormat="1" ht="14.25" x14ac:dyDescent="0.2">
      <c r="B39" s="85">
        <v>42300</v>
      </c>
      <c r="C39" s="86" t="s">
        <v>150</v>
      </c>
      <c r="D39" s="555"/>
      <c r="E39" s="556"/>
      <c r="F39" s="557"/>
      <c r="G39" s="555"/>
      <c r="H39" s="556"/>
      <c r="I39" s="557"/>
      <c r="J39" s="555"/>
      <c r="K39" s="556"/>
      <c r="L39" s="557"/>
      <c r="M39" s="244"/>
      <c r="N39" s="245"/>
      <c r="O39" s="245"/>
      <c r="P39" s="245"/>
      <c r="Q39" s="245"/>
      <c r="R39" s="245"/>
      <c r="S39" s="246"/>
    </row>
    <row r="40" spans="2:19" s="75" customFormat="1" ht="14.25" x14ac:dyDescent="0.2">
      <c r="B40" s="85">
        <v>42230</v>
      </c>
      <c r="C40" s="86" t="s">
        <v>151</v>
      </c>
      <c r="D40" s="555"/>
      <c r="E40" s="556"/>
      <c r="F40" s="557"/>
      <c r="G40" s="555"/>
      <c r="H40" s="556"/>
      <c r="I40" s="557"/>
      <c r="J40" s="555"/>
      <c r="K40" s="556"/>
      <c r="L40" s="557"/>
      <c r="M40" s="244"/>
      <c r="N40" s="245"/>
      <c r="O40" s="245"/>
      <c r="P40" s="245"/>
      <c r="Q40" s="245"/>
      <c r="R40" s="245"/>
      <c r="S40" s="246"/>
    </row>
    <row r="41" spans="2:19" s="75" customFormat="1" thickBot="1" x14ac:dyDescent="0.25">
      <c r="B41" s="85">
        <v>42400</v>
      </c>
      <c r="C41" s="86" t="s">
        <v>152</v>
      </c>
      <c r="D41" s="561"/>
      <c r="E41" s="562"/>
      <c r="F41" s="563"/>
      <c r="G41" s="561"/>
      <c r="H41" s="562"/>
      <c r="I41" s="563"/>
      <c r="J41" s="561"/>
      <c r="K41" s="562"/>
      <c r="L41" s="563"/>
      <c r="M41" s="244"/>
      <c r="N41" s="245"/>
      <c r="O41" s="245"/>
      <c r="P41" s="245"/>
      <c r="Q41" s="245"/>
      <c r="R41" s="245"/>
      <c r="S41" s="246"/>
    </row>
    <row r="42" spans="2:19" s="75" customFormat="1" ht="15.75" thickBot="1" x14ac:dyDescent="0.3">
      <c r="B42" s="87">
        <v>42000</v>
      </c>
      <c r="C42" s="88" t="s">
        <v>153</v>
      </c>
      <c r="D42" s="564">
        <f>SUM(D34:F41)</f>
        <v>0</v>
      </c>
      <c r="E42" s="565"/>
      <c r="F42" s="566"/>
      <c r="G42" s="564">
        <f>SUM(G34:I41)</f>
        <v>0</v>
      </c>
      <c r="H42" s="565"/>
      <c r="I42" s="566"/>
      <c r="J42" s="564">
        <f>SUM(J34:L41)</f>
        <v>0</v>
      </c>
      <c r="K42" s="565"/>
      <c r="L42" s="566"/>
      <c r="M42" s="244"/>
      <c r="N42" s="245"/>
      <c r="O42" s="245"/>
      <c r="P42" s="245"/>
      <c r="Q42" s="245"/>
      <c r="R42" s="245"/>
      <c r="S42" s="246"/>
    </row>
    <row r="43" spans="2:19" s="75" customFormat="1" ht="14.25" customHeight="1" thickBot="1" x14ac:dyDescent="0.25">
      <c r="B43" s="250"/>
      <c r="C43" s="90"/>
      <c r="D43" s="248"/>
      <c r="E43" s="248"/>
      <c r="F43" s="248"/>
      <c r="G43" s="248"/>
      <c r="H43" s="249"/>
      <c r="I43" s="248"/>
      <c r="J43" s="248"/>
      <c r="K43" s="249"/>
      <c r="L43" s="248"/>
      <c r="M43" s="244"/>
      <c r="N43" s="245"/>
      <c r="O43" s="245"/>
      <c r="P43" s="245"/>
      <c r="Q43" s="245"/>
      <c r="R43" s="245"/>
      <c r="S43" s="246"/>
    </row>
    <row r="44" spans="2:19" s="75" customFormat="1" ht="14.25" x14ac:dyDescent="0.2">
      <c r="B44" s="83">
        <v>40000</v>
      </c>
      <c r="C44" s="84" t="s">
        <v>154</v>
      </c>
      <c r="D44" s="558"/>
      <c r="E44" s="559"/>
      <c r="F44" s="560"/>
      <c r="G44" s="558"/>
      <c r="H44" s="559"/>
      <c r="I44" s="560"/>
      <c r="J44" s="558"/>
      <c r="K44" s="559"/>
      <c r="L44" s="560"/>
      <c r="M44" s="244"/>
      <c r="N44" s="245"/>
      <c r="O44" s="245"/>
      <c r="P44" s="245"/>
      <c r="Q44" s="245"/>
      <c r="R44" s="245"/>
      <c r="S44" s="246"/>
    </row>
    <row r="45" spans="2:19" s="75" customFormat="1" ht="14.25" x14ac:dyDescent="0.2">
      <c r="B45" s="85">
        <v>50000</v>
      </c>
      <c r="C45" s="86" t="s">
        <v>155</v>
      </c>
      <c r="D45" s="555"/>
      <c r="E45" s="556"/>
      <c r="F45" s="557"/>
      <c r="G45" s="555"/>
      <c r="H45" s="556"/>
      <c r="I45" s="557"/>
      <c r="J45" s="555"/>
      <c r="K45" s="556"/>
      <c r="L45" s="557"/>
      <c r="M45" s="244"/>
      <c r="N45" s="245"/>
      <c r="O45" s="245"/>
      <c r="P45" s="245"/>
      <c r="Q45" s="245"/>
      <c r="R45" s="245"/>
      <c r="S45" s="246"/>
    </row>
    <row r="46" spans="2:19" s="75" customFormat="1" ht="14.25" x14ac:dyDescent="0.2">
      <c r="B46" s="85">
        <v>23053</v>
      </c>
      <c r="C46" s="86" t="s">
        <v>156</v>
      </c>
      <c r="D46" s="555"/>
      <c r="E46" s="556"/>
      <c r="F46" s="557"/>
      <c r="G46" s="555"/>
      <c r="H46" s="556"/>
      <c r="I46" s="557"/>
      <c r="J46" s="555"/>
      <c r="K46" s="556"/>
      <c r="L46" s="557"/>
      <c r="M46" s="244"/>
      <c r="N46" s="245"/>
      <c r="O46" s="245"/>
      <c r="P46" s="245"/>
      <c r="Q46" s="245"/>
      <c r="R46" s="245"/>
      <c r="S46" s="246"/>
    </row>
    <row r="47" spans="2:19" s="75" customFormat="1" ht="14.25" x14ac:dyDescent="0.2">
      <c r="B47" s="85">
        <v>51000</v>
      </c>
      <c r="C47" s="86" t="s">
        <v>157</v>
      </c>
      <c r="D47" s="555"/>
      <c r="E47" s="556"/>
      <c r="F47" s="557"/>
      <c r="G47" s="555"/>
      <c r="H47" s="556"/>
      <c r="I47" s="557"/>
      <c r="J47" s="555"/>
      <c r="K47" s="556"/>
      <c r="L47" s="557"/>
      <c r="M47" s="244"/>
      <c r="N47" s="245"/>
      <c r="O47" s="245"/>
      <c r="P47" s="245"/>
      <c r="Q47" s="245"/>
      <c r="R47" s="245"/>
      <c r="S47" s="246"/>
    </row>
    <row r="48" spans="2:19" s="75" customFormat="1" ht="14.25" x14ac:dyDescent="0.2">
      <c r="B48" s="85">
        <v>23054</v>
      </c>
      <c r="C48" s="86" t="s">
        <v>158</v>
      </c>
      <c r="D48" s="555"/>
      <c r="E48" s="556"/>
      <c r="F48" s="557"/>
      <c r="G48" s="555"/>
      <c r="H48" s="556"/>
      <c r="I48" s="557"/>
      <c r="J48" s="555"/>
      <c r="K48" s="556"/>
      <c r="L48" s="557"/>
      <c r="M48" s="244"/>
      <c r="N48" s="245"/>
      <c r="O48" s="245"/>
      <c r="P48" s="245"/>
      <c r="Q48" s="245"/>
      <c r="R48" s="245"/>
      <c r="S48" s="246"/>
    </row>
    <row r="49" spans="1:19" s="75" customFormat="1" thickBot="1" x14ac:dyDescent="0.25">
      <c r="B49" s="85">
        <v>43000</v>
      </c>
      <c r="C49" s="86" t="s">
        <v>159</v>
      </c>
      <c r="D49" s="561"/>
      <c r="E49" s="562"/>
      <c r="F49" s="563"/>
      <c r="G49" s="561"/>
      <c r="H49" s="562"/>
      <c r="I49" s="563"/>
      <c r="J49" s="561"/>
      <c r="K49" s="562"/>
      <c r="L49" s="563"/>
      <c r="M49" s="244"/>
      <c r="N49" s="245"/>
      <c r="O49" s="245"/>
      <c r="P49" s="245"/>
      <c r="Q49" s="245"/>
      <c r="R49" s="245"/>
      <c r="S49" s="246"/>
    </row>
    <row r="50" spans="1:19" s="75" customFormat="1" ht="15.75" thickBot="1" x14ac:dyDescent="0.3">
      <c r="B50" s="87">
        <v>23055</v>
      </c>
      <c r="C50" s="88" t="s">
        <v>160</v>
      </c>
      <c r="D50" s="564">
        <f>SUM(D44:F49)</f>
        <v>0</v>
      </c>
      <c r="E50" s="565"/>
      <c r="F50" s="566"/>
      <c r="G50" s="564">
        <f>SUM(G44:I49)</f>
        <v>0</v>
      </c>
      <c r="H50" s="565"/>
      <c r="I50" s="566"/>
      <c r="J50" s="564">
        <f>SUM(J44:L49)</f>
        <v>0</v>
      </c>
      <c r="K50" s="565"/>
      <c r="L50" s="566"/>
      <c r="M50" s="244"/>
      <c r="N50" s="245"/>
      <c r="O50" s="245"/>
      <c r="P50" s="245"/>
      <c r="Q50" s="245"/>
      <c r="R50" s="245"/>
      <c r="S50" s="246"/>
    </row>
    <row r="51" spans="1:19" s="75" customFormat="1" x14ac:dyDescent="0.25">
      <c r="B51" s="251"/>
      <c r="C51" s="89"/>
      <c r="D51" s="93"/>
      <c r="E51" s="93"/>
      <c r="F51" s="93"/>
      <c r="G51" s="90"/>
      <c r="H51" s="74"/>
      <c r="I51" s="93"/>
      <c r="J51" s="245"/>
      <c r="K51" s="245"/>
      <c r="L51" s="245"/>
      <c r="M51" s="244"/>
      <c r="N51" s="245"/>
      <c r="O51" s="245"/>
      <c r="P51" s="245"/>
      <c r="Q51" s="245"/>
      <c r="R51" s="245"/>
      <c r="S51" s="246"/>
    </row>
    <row r="52" spans="1:19" ht="15" customHeight="1" x14ac:dyDescent="0.25">
      <c r="A52" s="41"/>
      <c r="B52" s="125"/>
      <c r="C52" s="126"/>
      <c r="D52" s="126"/>
      <c r="E52" s="126"/>
      <c r="F52" s="126"/>
      <c r="G52" s="126"/>
      <c r="H52" s="126"/>
      <c r="I52" s="126"/>
      <c r="J52" s="126"/>
      <c r="K52" s="126"/>
      <c r="L52" s="126"/>
      <c r="M52" s="126"/>
      <c r="N52" s="21"/>
      <c r="O52" s="21"/>
      <c r="P52" s="21"/>
      <c r="Q52" s="21"/>
      <c r="R52" s="21"/>
      <c r="S52" s="19"/>
    </row>
    <row r="53" spans="1:19" ht="15" customHeight="1" x14ac:dyDescent="0.25">
      <c r="A53" s="41"/>
      <c r="B53" s="125"/>
      <c r="C53" s="126"/>
      <c r="D53" s="126"/>
      <c r="E53" s="126"/>
      <c r="F53" s="126"/>
      <c r="G53" s="126"/>
      <c r="H53" s="126"/>
      <c r="I53" s="126"/>
      <c r="J53" s="126"/>
      <c r="K53" s="126"/>
      <c r="L53" s="126"/>
      <c r="M53" s="126"/>
      <c r="N53" s="21"/>
      <c r="O53" s="21"/>
      <c r="P53" s="21"/>
      <c r="Q53" s="21"/>
      <c r="R53" s="21"/>
      <c r="S53" s="19"/>
    </row>
    <row r="54" spans="1:19" ht="15" customHeight="1" x14ac:dyDescent="0.25">
      <c r="A54" s="41"/>
      <c r="B54" s="125"/>
      <c r="C54" s="126"/>
      <c r="D54" s="126"/>
      <c r="E54" s="126"/>
      <c r="F54" s="126"/>
      <c r="G54" s="126"/>
      <c r="H54" s="126"/>
      <c r="I54" s="126"/>
      <c r="J54" s="126"/>
      <c r="K54" s="126"/>
      <c r="L54" s="126"/>
      <c r="M54" s="126"/>
      <c r="N54" s="21"/>
      <c r="O54" s="21"/>
      <c r="P54" s="21"/>
      <c r="Q54" s="21"/>
      <c r="R54" s="21"/>
      <c r="S54" s="19"/>
    </row>
    <row r="55" spans="1:19" ht="15" customHeight="1" x14ac:dyDescent="0.25">
      <c r="A55" s="41"/>
      <c r="B55" s="125"/>
      <c r="C55" s="126"/>
      <c r="D55" s="126"/>
      <c r="E55" s="126"/>
      <c r="F55" s="126"/>
      <c r="G55" s="126"/>
      <c r="H55" s="126"/>
      <c r="I55" s="126"/>
      <c r="J55" s="126"/>
      <c r="K55" s="126"/>
      <c r="L55" s="126"/>
      <c r="M55" s="126"/>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9"/>
  <sheetViews>
    <sheetView showGridLines="0" tabSelected="1" topLeftCell="A24" zoomScale="90" zoomScaleNormal="90" zoomScaleSheetLayoutView="100" workbookViewId="0">
      <selection activeCell="AB40" sqref="AB40"/>
    </sheetView>
  </sheetViews>
  <sheetFormatPr baseColWidth="10" defaultColWidth="5.7109375" defaultRowHeight="15" customHeight="1" x14ac:dyDescent="0.25"/>
  <cols>
    <col min="1" max="1" width="3.7109375" style="41" customWidth="1"/>
    <col min="2" max="24" width="5.7109375" style="41"/>
    <col min="25" max="25" width="14.42578125" style="41" customWidth="1"/>
    <col min="26" max="26" width="6.85546875" style="41" customWidth="1"/>
    <col min="27" max="27" width="13.140625" style="41" customWidth="1"/>
    <col min="28" max="16384" width="5.7109375" style="41"/>
  </cols>
  <sheetData>
    <row r="1" spans="2:27"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row>
    <row r="2" spans="2:27"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row>
    <row r="3" spans="2:27"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row>
    <row r="4" spans="2:27" ht="15" customHeight="1" x14ac:dyDescent="0.25">
      <c r="W4" s="283"/>
      <c r="X4" s="283"/>
      <c r="Y4" s="283"/>
      <c r="Z4" s="283"/>
    </row>
    <row r="5" spans="2:27"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row>
    <row r="6" spans="2:27"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row>
    <row r="7" spans="2:27"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286"/>
    </row>
    <row r="8" spans="2:27"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row>
    <row r="9" spans="2:27" s="42" customFormat="1" ht="15" customHeight="1" x14ac:dyDescent="0.25">
      <c r="B9" s="465" t="str">
        <f>IF('DATOS GENERALES'!C12="",UPPER('DATOS GENERALES'!B12),UPPER("''"&amp;'DATOS GENERALES'!C12&amp;"''"))</f>
        <v>''EQUIPOS DE MANIOBRAS DE MT''</v>
      </c>
      <c r="C9" s="465"/>
      <c r="D9" s="465"/>
      <c r="E9" s="465"/>
      <c r="F9" s="465"/>
      <c r="G9" s="465"/>
      <c r="H9" s="465"/>
      <c r="I9" s="465"/>
      <c r="J9" s="465"/>
      <c r="K9" s="465"/>
      <c r="L9" s="465"/>
      <c r="M9" s="465"/>
      <c r="N9" s="465"/>
      <c r="O9" s="465"/>
      <c r="P9" s="465"/>
      <c r="Q9" s="465"/>
      <c r="R9" s="465"/>
      <c r="S9" s="465"/>
      <c r="T9" s="465"/>
      <c r="U9" s="465"/>
      <c r="V9" s="465"/>
      <c r="W9" s="465"/>
      <c r="X9" s="465"/>
      <c r="Y9" s="465"/>
      <c r="Z9" s="465"/>
    </row>
    <row r="10" spans="2:27" s="42"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row>
    <row r="11" spans="2:27" s="42" customFormat="1" ht="15" customHeight="1" x14ac:dyDescent="0.25">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row>
    <row r="12" spans="2:27" ht="15" customHeight="1" x14ac:dyDescent="0.25">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row>
    <row r="13" spans="2:27" ht="15" customHeight="1" thickBot="1" x14ac:dyDescent="0.3">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60"/>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8" t="s">
        <v>180</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50"/>
    </row>
    <row r="20" spans="2:27"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3"/>
    </row>
    <row r="21" spans="2:27" s="30" customFormat="1" ht="15" customHeight="1" x14ac:dyDescent="0.25">
      <c r="B21" s="278"/>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80"/>
    </row>
    <row r="22" spans="2:27" s="30" customFormat="1" ht="15" customHeight="1" x14ac:dyDescent="0.25">
      <c r="B22" s="50"/>
      <c r="C22" s="58"/>
      <c r="D22" s="58"/>
      <c r="E22" s="58"/>
      <c r="F22" s="58"/>
      <c r="G22" s="58"/>
      <c r="H22" s="58"/>
      <c r="I22" s="58"/>
      <c r="J22" s="58"/>
      <c r="K22" s="58"/>
      <c r="L22" s="58"/>
      <c r="M22" s="58"/>
      <c r="N22" s="58"/>
      <c r="O22" s="58"/>
      <c r="P22" s="58"/>
      <c r="Q22" s="58"/>
      <c r="R22" s="58"/>
      <c r="S22" s="58"/>
      <c r="T22" s="58"/>
      <c r="U22" s="58"/>
      <c r="V22" s="58"/>
      <c r="W22" s="58"/>
      <c r="X22" s="58"/>
      <c r="Y22" s="58"/>
      <c r="Z22" s="51"/>
    </row>
    <row r="23" spans="2:27" s="30" customFormat="1" ht="15" customHeight="1" x14ac:dyDescent="0.25">
      <c r="B23" s="52"/>
      <c r="C23" s="60"/>
      <c r="D23" s="58"/>
      <c r="E23" s="58"/>
      <c r="F23" s="58"/>
      <c r="G23" s="58"/>
      <c r="H23" s="58"/>
      <c r="I23" s="58"/>
      <c r="J23" s="58"/>
      <c r="K23" s="58"/>
      <c r="L23" s="58"/>
      <c r="M23" s="58"/>
      <c r="N23" s="58"/>
      <c r="O23" s="58"/>
      <c r="P23" s="58"/>
      <c r="Q23" s="58"/>
      <c r="R23" s="58"/>
      <c r="S23" s="58"/>
      <c r="T23" s="58"/>
      <c r="U23" s="58"/>
      <c r="V23" s="58"/>
      <c r="W23" s="58"/>
      <c r="X23" s="58"/>
      <c r="Y23" s="58"/>
      <c r="Z23" s="53"/>
    </row>
    <row r="24" spans="2:27" s="30" customFormat="1" ht="15" customHeight="1" thickBot="1" x14ac:dyDescent="0.3">
      <c r="B24" s="56"/>
      <c r="C24" s="58"/>
      <c r="D24" s="58"/>
      <c r="E24" s="58"/>
      <c r="F24" s="58"/>
      <c r="G24" s="58"/>
      <c r="H24" s="58"/>
      <c r="I24" s="58"/>
      <c r="J24" s="58"/>
      <c r="K24" s="58"/>
      <c r="L24" s="58"/>
      <c r="M24" s="58"/>
      <c r="N24" s="58"/>
      <c r="O24" s="58"/>
      <c r="P24" s="58"/>
      <c r="Q24" s="58"/>
      <c r="R24" s="58"/>
      <c r="S24" s="58"/>
      <c r="T24" s="58"/>
      <c r="U24" s="58"/>
      <c r="V24" s="58"/>
      <c r="W24" s="58"/>
      <c r="X24" s="58"/>
      <c r="Y24" s="58"/>
      <c r="Z24" s="57"/>
    </row>
    <row r="25" spans="2:27" s="30" customFormat="1" ht="15" customHeight="1" x14ac:dyDescent="0.25">
      <c r="B25" s="52"/>
      <c r="C25" s="58"/>
      <c r="D25" s="58"/>
      <c r="E25" s="58"/>
      <c r="F25" s="58"/>
      <c r="G25" s="58"/>
      <c r="H25" s="58"/>
      <c r="I25" s="58"/>
      <c r="J25" s="58"/>
      <c r="K25" s="61"/>
      <c r="L25" s="62"/>
      <c r="M25" s="62"/>
      <c r="N25" s="62"/>
      <c r="O25" s="62"/>
      <c r="P25" s="62"/>
      <c r="Q25" s="62"/>
      <c r="R25" s="63"/>
      <c r="S25" s="58"/>
      <c r="T25" s="58"/>
      <c r="U25" s="58"/>
      <c r="V25" s="58"/>
      <c r="W25" s="58"/>
      <c r="X25" s="58"/>
      <c r="Y25" s="58"/>
      <c r="Z25" s="53"/>
    </row>
    <row r="26" spans="2:27" s="30" customFormat="1" ht="9" customHeight="1" x14ac:dyDescent="0.25">
      <c r="B26" s="52"/>
      <c r="C26" s="58"/>
      <c r="D26" s="58"/>
      <c r="E26" s="58"/>
      <c r="F26" s="58"/>
      <c r="G26" s="58"/>
      <c r="H26" s="58"/>
      <c r="I26" s="58"/>
      <c r="J26" s="58"/>
      <c r="K26" s="64"/>
      <c r="L26" s="58"/>
      <c r="M26" s="58"/>
      <c r="N26" s="58"/>
      <c r="O26" s="58"/>
      <c r="P26" s="58"/>
      <c r="Q26" s="58"/>
      <c r="R26" s="65"/>
      <c r="S26" s="58"/>
      <c r="T26" s="58"/>
      <c r="U26" s="58"/>
      <c r="V26" s="58"/>
      <c r="W26" s="58"/>
      <c r="X26" s="58"/>
      <c r="Y26" s="58"/>
      <c r="Z26" s="53"/>
    </row>
    <row r="27" spans="2:27" s="30" customFormat="1" ht="15" customHeight="1" x14ac:dyDescent="0.25">
      <c r="B27" s="52"/>
      <c r="C27" s="58"/>
      <c r="D27" s="58"/>
      <c r="E27" s="58"/>
      <c r="F27" s="58"/>
      <c r="G27" s="58"/>
      <c r="H27" s="58"/>
      <c r="I27" s="58"/>
      <c r="J27" s="58"/>
      <c r="K27" s="64"/>
      <c r="L27" s="578" t="s">
        <v>259</v>
      </c>
      <c r="M27" s="578"/>
      <c r="N27" s="578"/>
      <c r="O27" s="578"/>
      <c r="P27" s="578"/>
      <c r="Q27" s="578"/>
      <c r="R27" s="65"/>
      <c r="S27" s="58"/>
      <c r="T27" s="58"/>
      <c r="U27" s="58"/>
      <c r="V27" s="58"/>
      <c r="W27" s="58"/>
      <c r="X27" s="58"/>
      <c r="Y27" s="58"/>
      <c r="Z27" s="53"/>
      <c r="AA27" s="287"/>
    </row>
    <row r="28" spans="2:27" s="30" customFormat="1" ht="15" customHeight="1" x14ac:dyDescent="0.25">
      <c r="B28" s="52"/>
      <c r="C28" s="58"/>
      <c r="D28" s="58"/>
      <c r="E28" s="58"/>
      <c r="F28" s="58"/>
      <c r="G28" s="58"/>
      <c r="H28" s="58"/>
      <c r="I28" s="58"/>
      <c r="J28" s="58"/>
      <c r="K28" s="64"/>
      <c r="L28" s="578"/>
      <c r="M28" s="578"/>
      <c r="N28" s="578"/>
      <c r="O28" s="578"/>
      <c r="P28" s="578"/>
      <c r="Q28" s="578"/>
      <c r="R28" s="65"/>
      <c r="S28" s="58"/>
      <c r="T28" s="58"/>
      <c r="U28" s="58"/>
      <c r="V28" s="58"/>
      <c r="W28" s="58"/>
      <c r="X28" s="58"/>
      <c r="Y28" s="58"/>
      <c r="Z28" s="53"/>
    </row>
    <row r="29" spans="2:27" s="30" customFormat="1" ht="15" customHeight="1" x14ac:dyDescent="0.25">
      <c r="B29" s="52"/>
      <c r="C29" s="60"/>
      <c r="D29" s="60"/>
      <c r="E29" s="60"/>
      <c r="F29" s="60"/>
      <c r="G29" s="60"/>
      <c r="H29" s="60"/>
      <c r="I29" s="60"/>
      <c r="J29" s="60"/>
      <c r="K29" s="66"/>
      <c r="L29" s="578"/>
      <c r="M29" s="578"/>
      <c r="N29" s="578"/>
      <c r="O29" s="578"/>
      <c r="P29" s="578"/>
      <c r="Q29" s="578"/>
      <c r="R29" s="67"/>
      <c r="S29" s="60"/>
      <c r="T29" s="60"/>
      <c r="U29" s="60"/>
      <c r="V29" s="60"/>
      <c r="W29" s="60"/>
      <c r="X29" s="60"/>
      <c r="Z29" s="307"/>
    </row>
    <row r="30" spans="2:27" s="30" customFormat="1" ht="15" customHeight="1" thickBot="1" x14ac:dyDescent="0.3">
      <c r="B30" s="52"/>
      <c r="C30" s="60"/>
      <c r="D30" s="60"/>
      <c r="E30" s="60"/>
      <c r="F30" s="60"/>
      <c r="G30" s="60"/>
      <c r="H30" s="60"/>
      <c r="I30" s="60"/>
      <c r="J30" s="60"/>
      <c r="K30" s="68"/>
      <c r="L30" s="69"/>
      <c r="M30" s="69"/>
      <c r="N30" s="69"/>
      <c r="O30" s="69"/>
      <c r="P30" s="69"/>
      <c r="Q30" s="69"/>
      <c r="R30" s="70"/>
      <c r="S30" s="60"/>
      <c r="T30" s="60"/>
      <c r="U30" s="60"/>
      <c r="V30" s="60"/>
      <c r="W30" s="60"/>
      <c r="X30" s="60"/>
      <c r="Y30" s="60"/>
      <c r="Z30" s="53"/>
    </row>
    <row r="31" spans="2:27" s="30" customFormat="1" ht="30" x14ac:dyDescent="0.25">
      <c r="B31" s="52"/>
      <c r="C31" s="60"/>
      <c r="D31" s="60"/>
      <c r="E31" s="60"/>
      <c r="F31" s="60"/>
      <c r="G31" s="60"/>
      <c r="H31" s="60"/>
      <c r="I31" s="60"/>
      <c r="J31" s="60"/>
      <c r="K31" s="60"/>
      <c r="L31" s="60"/>
      <c r="M31" s="60"/>
      <c r="N31" s="60"/>
      <c r="O31" s="60"/>
      <c r="P31" s="60"/>
      <c r="Q31" s="60"/>
      <c r="R31" s="60"/>
      <c r="S31" s="60"/>
      <c r="T31" s="60"/>
      <c r="U31" s="60"/>
      <c r="V31" s="60"/>
      <c r="W31" s="60"/>
      <c r="X31" s="60"/>
      <c r="Y31" s="308" t="s">
        <v>264</v>
      </c>
      <c r="Z31" s="53"/>
    </row>
    <row r="32" spans="2:27" s="276" customFormat="1" x14ac:dyDescent="0.25">
      <c r="B32" s="575" t="s">
        <v>306</v>
      </c>
      <c r="C32" s="576"/>
      <c r="D32" s="576"/>
      <c r="E32" s="576"/>
      <c r="F32" s="576"/>
      <c r="G32" s="576"/>
      <c r="H32" s="576"/>
      <c r="I32" s="576"/>
      <c r="J32" s="576"/>
      <c r="K32" s="576"/>
      <c r="L32" s="576"/>
      <c r="M32" s="576"/>
      <c r="N32" s="576"/>
      <c r="O32" s="576"/>
      <c r="P32" s="576"/>
      <c r="Q32" s="576"/>
      <c r="R32" s="576"/>
      <c r="S32" s="576"/>
      <c r="T32" s="576"/>
      <c r="U32" s="576"/>
      <c r="V32" s="576"/>
      <c r="W32" s="576"/>
      <c r="X32" s="577"/>
      <c r="Y32" s="304" t="s">
        <v>269</v>
      </c>
      <c r="Z32" s="277"/>
    </row>
    <row r="33" spans="2:26" s="276" customFormat="1" x14ac:dyDescent="0.25">
      <c r="B33" s="575" t="s">
        <v>307</v>
      </c>
      <c r="C33" s="576"/>
      <c r="D33" s="576"/>
      <c r="E33" s="576"/>
      <c r="F33" s="576"/>
      <c r="G33" s="576"/>
      <c r="H33" s="576"/>
      <c r="I33" s="576"/>
      <c r="J33" s="576"/>
      <c r="K33" s="576"/>
      <c r="L33" s="576"/>
      <c r="M33" s="576"/>
      <c r="N33" s="576"/>
      <c r="O33" s="576"/>
      <c r="P33" s="576"/>
      <c r="Q33" s="576"/>
      <c r="R33" s="576"/>
      <c r="S33" s="576"/>
      <c r="T33" s="576"/>
      <c r="U33" s="576"/>
      <c r="V33" s="576"/>
      <c r="W33" s="576"/>
      <c r="X33" s="577"/>
      <c r="Y33" s="344" t="s">
        <v>269</v>
      </c>
      <c r="Z33" s="277"/>
    </row>
    <row r="34" spans="2:26" s="276" customFormat="1" x14ac:dyDescent="0.25">
      <c r="B34" s="575" t="s">
        <v>308</v>
      </c>
      <c r="C34" s="576"/>
      <c r="D34" s="576"/>
      <c r="E34" s="576"/>
      <c r="F34" s="576"/>
      <c r="G34" s="576"/>
      <c r="H34" s="576"/>
      <c r="I34" s="576"/>
      <c r="J34" s="576"/>
      <c r="K34" s="576"/>
      <c r="L34" s="576"/>
      <c r="M34" s="576"/>
      <c r="N34" s="576"/>
      <c r="O34" s="576"/>
      <c r="P34" s="576"/>
      <c r="Q34" s="576"/>
      <c r="R34" s="576"/>
      <c r="S34" s="576"/>
      <c r="T34" s="576"/>
      <c r="U34" s="576"/>
      <c r="V34" s="576"/>
      <c r="W34" s="576"/>
      <c r="X34" s="577"/>
      <c r="Y34" s="344" t="s">
        <v>269</v>
      </c>
      <c r="Z34" s="277"/>
    </row>
    <row r="35" spans="2:26" s="276" customFormat="1" x14ac:dyDescent="0.25">
      <c r="B35" s="575" t="s">
        <v>309</v>
      </c>
      <c r="C35" s="576"/>
      <c r="D35" s="576"/>
      <c r="E35" s="576"/>
      <c r="F35" s="576"/>
      <c r="G35" s="576"/>
      <c r="H35" s="576"/>
      <c r="I35" s="576"/>
      <c r="J35" s="576"/>
      <c r="K35" s="576"/>
      <c r="L35" s="576"/>
      <c r="M35" s="576"/>
      <c r="N35" s="576"/>
      <c r="O35" s="576"/>
      <c r="P35" s="576"/>
      <c r="Q35" s="576"/>
      <c r="R35" s="576"/>
      <c r="S35" s="576"/>
      <c r="T35" s="576"/>
      <c r="U35" s="576"/>
      <c r="V35" s="576"/>
      <c r="W35" s="576"/>
      <c r="X35" s="577"/>
      <c r="Y35" s="344" t="s">
        <v>269</v>
      </c>
      <c r="Z35" s="277"/>
    </row>
    <row r="36" spans="2:26" s="276" customFormat="1" x14ac:dyDescent="0.25">
      <c r="B36" s="575" t="s">
        <v>310</v>
      </c>
      <c r="C36" s="576"/>
      <c r="D36" s="576"/>
      <c r="E36" s="576"/>
      <c r="F36" s="576"/>
      <c r="G36" s="576"/>
      <c r="H36" s="576"/>
      <c r="I36" s="576"/>
      <c r="J36" s="576"/>
      <c r="K36" s="576"/>
      <c r="L36" s="576"/>
      <c r="M36" s="576"/>
      <c r="N36" s="576"/>
      <c r="O36" s="576"/>
      <c r="P36" s="576"/>
      <c r="Q36" s="576"/>
      <c r="R36" s="576"/>
      <c r="S36" s="576"/>
      <c r="T36" s="576"/>
      <c r="U36" s="576"/>
      <c r="V36" s="576"/>
      <c r="W36" s="576"/>
      <c r="X36" s="577"/>
      <c r="Y36" s="344" t="s">
        <v>269</v>
      </c>
      <c r="Z36" s="277"/>
    </row>
    <row r="37" spans="2:26" s="276" customFormat="1" x14ac:dyDescent="0.25">
      <c r="B37" s="575" t="s">
        <v>303</v>
      </c>
      <c r="C37" s="576"/>
      <c r="D37" s="576"/>
      <c r="E37" s="576"/>
      <c r="F37" s="576"/>
      <c r="G37" s="576"/>
      <c r="H37" s="576"/>
      <c r="I37" s="576"/>
      <c r="J37" s="576"/>
      <c r="K37" s="576"/>
      <c r="L37" s="576"/>
      <c r="M37" s="576"/>
      <c r="N37" s="576"/>
      <c r="O37" s="576"/>
      <c r="P37" s="576"/>
      <c r="Q37" s="576"/>
      <c r="R37" s="576"/>
      <c r="S37" s="576"/>
      <c r="T37" s="576"/>
      <c r="U37" s="576"/>
      <c r="V37" s="576"/>
      <c r="W37" s="576"/>
      <c r="X37" s="577"/>
      <c r="Y37" s="344" t="s">
        <v>269</v>
      </c>
      <c r="Z37" s="277"/>
    </row>
    <row r="38" spans="2:26" s="276" customFormat="1" x14ac:dyDescent="0.25">
      <c r="B38" s="575" t="s">
        <v>304</v>
      </c>
      <c r="C38" s="576"/>
      <c r="D38" s="576"/>
      <c r="E38" s="576"/>
      <c r="F38" s="576"/>
      <c r="G38" s="576"/>
      <c r="H38" s="576"/>
      <c r="I38" s="576"/>
      <c r="J38" s="576"/>
      <c r="K38" s="576"/>
      <c r="L38" s="576"/>
      <c r="M38" s="576"/>
      <c r="N38" s="576"/>
      <c r="O38" s="576"/>
      <c r="P38" s="576"/>
      <c r="Q38" s="576"/>
      <c r="R38" s="576"/>
      <c r="S38" s="576"/>
      <c r="T38" s="576"/>
      <c r="U38" s="576"/>
      <c r="V38" s="576"/>
      <c r="W38" s="576"/>
      <c r="X38" s="577"/>
      <c r="Y38" s="344" t="s">
        <v>269</v>
      </c>
      <c r="Z38" s="277"/>
    </row>
    <row r="39" spans="2:26" s="276" customFormat="1" x14ac:dyDescent="0.25">
      <c r="B39" s="575" t="s">
        <v>305</v>
      </c>
      <c r="C39" s="576"/>
      <c r="D39" s="576"/>
      <c r="E39" s="576"/>
      <c r="F39" s="576"/>
      <c r="G39" s="576"/>
      <c r="H39" s="576"/>
      <c r="I39" s="576"/>
      <c r="J39" s="576"/>
      <c r="K39" s="576"/>
      <c r="L39" s="576"/>
      <c r="M39" s="576"/>
      <c r="N39" s="576"/>
      <c r="O39" s="576"/>
      <c r="P39" s="576"/>
      <c r="Q39" s="576"/>
      <c r="R39" s="576"/>
      <c r="S39" s="576"/>
      <c r="T39" s="576"/>
      <c r="U39" s="576"/>
      <c r="V39" s="576"/>
      <c r="W39" s="576"/>
      <c r="X39" s="577"/>
      <c r="Y39" s="344" t="s">
        <v>269</v>
      </c>
      <c r="Z39" s="277"/>
    </row>
    <row r="40" spans="2:26" s="276" customFormat="1" x14ac:dyDescent="0.25">
      <c r="B40" s="575" t="s">
        <v>311</v>
      </c>
      <c r="C40" s="576"/>
      <c r="D40" s="576"/>
      <c r="E40" s="576"/>
      <c r="F40" s="576"/>
      <c r="G40" s="576"/>
      <c r="H40" s="576"/>
      <c r="I40" s="576"/>
      <c r="J40" s="576"/>
      <c r="K40" s="576"/>
      <c r="L40" s="576"/>
      <c r="M40" s="576"/>
      <c r="N40" s="576"/>
      <c r="O40" s="576"/>
      <c r="P40" s="576"/>
      <c r="Q40" s="576"/>
      <c r="R40" s="576"/>
      <c r="S40" s="576"/>
      <c r="T40" s="576"/>
      <c r="U40" s="576"/>
      <c r="V40" s="576"/>
      <c r="W40" s="576"/>
      <c r="X40" s="577"/>
      <c r="Y40" s="304" t="s">
        <v>269</v>
      </c>
      <c r="Z40" s="277"/>
    </row>
    <row r="41" spans="2:26" s="276" customFormat="1" x14ac:dyDescent="0.25">
      <c r="B41" s="575" t="s">
        <v>312</v>
      </c>
      <c r="C41" s="576"/>
      <c r="D41" s="576"/>
      <c r="E41" s="576"/>
      <c r="F41" s="576"/>
      <c r="G41" s="576"/>
      <c r="H41" s="576"/>
      <c r="I41" s="576"/>
      <c r="J41" s="576"/>
      <c r="K41" s="576"/>
      <c r="L41" s="576"/>
      <c r="M41" s="576"/>
      <c r="N41" s="576"/>
      <c r="O41" s="576"/>
      <c r="P41" s="576"/>
      <c r="Q41" s="576"/>
      <c r="R41" s="576"/>
      <c r="S41" s="576"/>
      <c r="T41" s="576"/>
      <c r="U41" s="576"/>
      <c r="V41" s="576"/>
      <c r="W41" s="576"/>
      <c r="X41" s="577"/>
      <c r="Y41" s="304" t="s">
        <v>269</v>
      </c>
      <c r="Z41" s="277"/>
    </row>
    <row r="42" spans="2:26" s="276" customFormat="1" x14ac:dyDescent="0.25">
      <c r="B42" s="575" t="s">
        <v>313</v>
      </c>
      <c r="C42" s="576"/>
      <c r="D42" s="576"/>
      <c r="E42" s="576"/>
      <c r="F42" s="576"/>
      <c r="G42" s="576"/>
      <c r="H42" s="576"/>
      <c r="I42" s="576"/>
      <c r="J42" s="576"/>
      <c r="K42" s="576"/>
      <c r="L42" s="576"/>
      <c r="M42" s="576"/>
      <c r="N42" s="576"/>
      <c r="O42" s="576"/>
      <c r="P42" s="576"/>
      <c r="Q42" s="576"/>
      <c r="R42" s="576"/>
      <c r="S42" s="576"/>
      <c r="T42" s="576"/>
      <c r="U42" s="576"/>
      <c r="V42" s="576"/>
      <c r="W42" s="576"/>
      <c r="X42" s="577"/>
      <c r="Y42" s="304" t="s">
        <v>269</v>
      </c>
      <c r="Z42" s="277"/>
    </row>
    <row r="43" spans="2:26" s="276" customFormat="1" x14ac:dyDescent="0.25">
      <c r="B43" s="575" t="s">
        <v>314</v>
      </c>
      <c r="C43" s="576"/>
      <c r="D43" s="576"/>
      <c r="E43" s="576"/>
      <c r="F43" s="576"/>
      <c r="G43" s="576"/>
      <c r="H43" s="576"/>
      <c r="I43" s="576"/>
      <c r="J43" s="576"/>
      <c r="K43" s="576"/>
      <c r="L43" s="576"/>
      <c r="M43" s="576"/>
      <c r="N43" s="576"/>
      <c r="O43" s="576"/>
      <c r="P43" s="576"/>
      <c r="Q43" s="576"/>
      <c r="R43" s="576"/>
      <c r="S43" s="576"/>
      <c r="T43" s="576"/>
      <c r="U43" s="576"/>
      <c r="V43" s="576"/>
      <c r="W43" s="576"/>
      <c r="X43" s="577"/>
      <c r="Y43" s="304" t="s">
        <v>269</v>
      </c>
      <c r="Z43" s="277"/>
    </row>
    <row r="44" spans="2:26" s="276" customFormat="1" x14ac:dyDescent="0.25">
      <c r="B44" s="575" t="s">
        <v>315</v>
      </c>
      <c r="C44" s="576"/>
      <c r="D44" s="576"/>
      <c r="E44" s="576"/>
      <c r="F44" s="576"/>
      <c r="G44" s="576"/>
      <c r="H44" s="576"/>
      <c r="I44" s="576"/>
      <c r="J44" s="576"/>
      <c r="K44" s="576"/>
      <c r="L44" s="576"/>
      <c r="M44" s="576"/>
      <c r="N44" s="576"/>
      <c r="O44" s="576"/>
      <c r="P44" s="576"/>
      <c r="Q44" s="576"/>
      <c r="R44" s="576"/>
      <c r="S44" s="576"/>
      <c r="T44" s="576"/>
      <c r="U44" s="576"/>
      <c r="V44" s="576"/>
      <c r="W44" s="576"/>
      <c r="X44" s="577"/>
      <c r="Y44" s="304" t="s">
        <v>269</v>
      </c>
      <c r="Z44" s="277"/>
    </row>
    <row r="45" spans="2:26" s="276" customFormat="1" x14ac:dyDescent="0.25">
      <c r="B45" s="575" t="s">
        <v>316</v>
      </c>
      <c r="C45" s="576"/>
      <c r="D45" s="576"/>
      <c r="E45" s="576"/>
      <c r="F45" s="576"/>
      <c r="G45" s="576"/>
      <c r="H45" s="576"/>
      <c r="I45" s="576"/>
      <c r="J45" s="576"/>
      <c r="K45" s="576"/>
      <c r="L45" s="576"/>
      <c r="M45" s="576"/>
      <c r="N45" s="576"/>
      <c r="O45" s="576"/>
      <c r="P45" s="576"/>
      <c r="Q45" s="576"/>
      <c r="R45" s="576"/>
      <c r="S45" s="576"/>
      <c r="T45" s="576"/>
      <c r="U45" s="576"/>
      <c r="V45" s="576"/>
      <c r="W45" s="576"/>
      <c r="X45" s="577"/>
      <c r="Y45" s="304" t="s">
        <v>269</v>
      </c>
      <c r="Z45" s="277"/>
    </row>
    <row r="46" spans="2:26" s="276" customFormat="1" x14ac:dyDescent="0.25">
      <c r="B46" s="575" t="s">
        <v>317</v>
      </c>
      <c r="C46" s="576"/>
      <c r="D46" s="576"/>
      <c r="E46" s="576"/>
      <c r="F46" s="576"/>
      <c r="G46" s="576"/>
      <c r="H46" s="576"/>
      <c r="I46" s="576"/>
      <c r="J46" s="576"/>
      <c r="K46" s="576"/>
      <c r="L46" s="576"/>
      <c r="M46" s="576"/>
      <c r="N46" s="576"/>
      <c r="O46" s="576"/>
      <c r="P46" s="576"/>
      <c r="Q46" s="576"/>
      <c r="R46" s="576"/>
      <c r="S46" s="576"/>
      <c r="T46" s="576"/>
      <c r="U46" s="576"/>
      <c r="V46" s="576"/>
      <c r="W46" s="576"/>
      <c r="X46" s="577"/>
      <c r="Y46" s="304" t="s">
        <v>269</v>
      </c>
      <c r="Z46" s="277"/>
    </row>
    <row r="47" spans="2:26" s="276" customFormat="1" ht="29.25" customHeight="1" x14ac:dyDescent="0.25">
      <c r="B47" s="575" t="s">
        <v>318</v>
      </c>
      <c r="C47" s="576"/>
      <c r="D47" s="576"/>
      <c r="E47" s="576"/>
      <c r="F47" s="576"/>
      <c r="G47" s="576"/>
      <c r="H47" s="576"/>
      <c r="I47" s="576"/>
      <c r="J47" s="576"/>
      <c r="K47" s="576"/>
      <c r="L47" s="576"/>
      <c r="M47" s="576"/>
      <c r="N47" s="576"/>
      <c r="O47" s="576"/>
      <c r="P47" s="576"/>
      <c r="Q47" s="576"/>
      <c r="R47" s="576"/>
      <c r="S47" s="576"/>
      <c r="T47" s="576"/>
      <c r="U47" s="576"/>
      <c r="V47" s="576"/>
      <c r="W47" s="576"/>
      <c r="X47" s="577"/>
      <c r="Y47" s="304" t="s">
        <v>269</v>
      </c>
      <c r="Z47" s="277"/>
    </row>
    <row r="48" spans="2:26" s="30" customFormat="1" ht="30" customHeight="1" x14ac:dyDescent="0.25">
      <c r="B48" s="575" t="s">
        <v>319</v>
      </c>
      <c r="C48" s="576"/>
      <c r="D48" s="576"/>
      <c r="E48" s="576"/>
      <c r="F48" s="576"/>
      <c r="G48" s="576"/>
      <c r="H48" s="576"/>
      <c r="I48" s="576"/>
      <c r="J48" s="576"/>
      <c r="K48" s="576"/>
      <c r="L48" s="576"/>
      <c r="M48" s="576"/>
      <c r="N48" s="576"/>
      <c r="O48" s="576"/>
      <c r="P48" s="576"/>
      <c r="Q48" s="576"/>
      <c r="R48" s="576"/>
      <c r="S48" s="576"/>
      <c r="T48" s="576"/>
      <c r="U48" s="576"/>
      <c r="V48" s="576"/>
      <c r="W48" s="576"/>
      <c r="X48" s="577"/>
      <c r="Y48" s="304" t="s">
        <v>269</v>
      </c>
      <c r="Z48" s="19"/>
    </row>
    <row r="49" spans="2:26" s="30" customFormat="1" ht="32.25" customHeight="1" x14ac:dyDescent="0.25">
      <c r="B49" s="575" t="s">
        <v>320</v>
      </c>
      <c r="C49" s="576"/>
      <c r="D49" s="576"/>
      <c r="E49" s="576"/>
      <c r="F49" s="576"/>
      <c r="G49" s="576"/>
      <c r="H49" s="576"/>
      <c r="I49" s="576"/>
      <c r="J49" s="576"/>
      <c r="K49" s="576"/>
      <c r="L49" s="576"/>
      <c r="M49" s="576"/>
      <c r="N49" s="576"/>
      <c r="O49" s="576"/>
      <c r="P49" s="576"/>
      <c r="Q49" s="576"/>
      <c r="R49" s="576"/>
      <c r="S49" s="576"/>
      <c r="T49" s="576"/>
      <c r="U49" s="576"/>
      <c r="V49" s="576"/>
      <c r="W49" s="576"/>
      <c r="X49" s="577"/>
      <c r="Y49" s="304" t="s">
        <v>269</v>
      </c>
      <c r="Z49" s="19"/>
    </row>
    <row r="50" spans="2:26" s="30" customFormat="1" ht="30" customHeight="1" x14ac:dyDescent="0.25">
      <c r="B50" s="575" t="s">
        <v>321</v>
      </c>
      <c r="C50" s="576"/>
      <c r="D50" s="576"/>
      <c r="E50" s="576"/>
      <c r="F50" s="576"/>
      <c r="G50" s="576"/>
      <c r="H50" s="576"/>
      <c r="I50" s="576"/>
      <c r="J50" s="576"/>
      <c r="K50" s="576"/>
      <c r="L50" s="576"/>
      <c r="M50" s="576"/>
      <c r="N50" s="576"/>
      <c r="O50" s="576"/>
      <c r="P50" s="576"/>
      <c r="Q50" s="576"/>
      <c r="R50" s="576"/>
      <c r="S50" s="576"/>
      <c r="T50" s="576"/>
      <c r="U50" s="576"/>
      <c r="V50" s="576"/>
      <c r="W50" s="576"/>
      <c r="X50" s="577"/>
      <c r="Y50" s="343" t="s">
        <v>269</v>
      </c>
      <c r="Z50" s="19"/>
    </row>
    <row r="51" spans="2:26" s="30" customFormat="1" ht="27.75" customHeight="1" x14ac:dyDescent="0.25">
      <c r="B51" s="575" t="s">
        <v>322</v>
      </c>
      <c r="C51" s="576"/>
      <c r="D51" s="576"/>
      <c r="E51" s="576"/>
      <c r="F51" s="576"/>
      <c r="G51" s="576"/>
      <c r="H51" s="576"/>
      <c r="I51" s="576"/>
      <c r="J51" s="576"/>
      <c r="K51" s="576"/>
      <c r="L51" s="576"/>
      <c r="M51" s="576"/>
      <c r="N51" s="576"/>
      <c r="O51" s="576"/>
      <c r="P51" s="576"/>
      <c r="Q51" s="576"/>
      <c r="R51" s="576"/>
      <c r="S51" s="576"/>
      <c r="T51" s="576"/>
      <c r="U51" s="576"/>
      <c r="V51" s="576"/>
      <c r="W51" s="576"/>
      <c r="X51" s="577"/>
      <c r="Y51" s="343" t="s">
        <v>269</v>
      </c>
      <c r="Z51" s="19"/>
    </row>
    <row r="52" spans="2:26" s="30" customFormat="1" ht="15" customHeight="1" x14ac:dyDescent="0.25">
      <c r="B52" s="36"/>
      <c r="C52" s="37"/>
      <c r="D52" s="21"/>
      <c r="E52" s="21"/>
      <c r="F52" s="21"/>
      <c r="G52" s="21"/>
      <c r="H52" s="21"/>
      <c r="I52" s="21"/>
      <c r="J52" s="21"/>
      <c r="K52" s="21"/>
      <c r="L52" s="21"/>
      <c r="M52" s="21"/>
      <c r="N52" s="21"/>
      <c r="O52" s="21"/>
      <c r="P52" s="21"/>
      <c r="Q52" s="21"/>
      <c r="R52" s="21"/>
      <c r="S52" s="21"/>
      <c r="T52" s="21"/>
      <c r="U52" s="21"/>
      <c r="V52" s="21"/>
      <c r="W52" s="21"/>
      <c r="X52" s="21"/>
      <c r="Y52" s="21"/>
      <c r="Z52" s="19"/>
    </row>
    <row r="53" spans="2:26" s="30" customFormat="1" ht="15" customHeight="1" x14ac:dyDescent="0.25">
      <c r="B53" s="20"/>
      <c r="C53" s="21"/>
      <c r="D53" s="21"/>
      <c r="E53" s="21"/>
      <c r="F53" s="21"/>
      <c r="G53" s="21"/>
      <c r="H53" s="21"/>
      <c r="I53" s="21"/>
      <c r="J53" s="21"/>
      <c r="K53" s="21"/>
      <c r="L53" s="21"/>
      <c r="M53" s="21"/>
      <c r="N53" s="21"/>
      <c r="O53" s="21"/>
      <c r="P53" s="21"/>
      <c r="Q53" s="21"/>
      <c r="R53" s="21"/>
      <c r="S53" s="21"/>
      <c r="T53" s="21"/>
      <c r="U53" s="21"/>
      <c r="V53" s="21"/>
      <c r="W53" s="21"/>
      <c r="X53" s="21"/>
      <c r="Y53" s="21"/>
      <c r="Z53" s="19"/>
    </row>
    <row r="54" spans="2:26" s="30" customFormat="1" ht="15" customHeight="1" thickBot="1" x14ac:dyDescent="0.3">
      <c r="B54" s="22"/>
      <c r="C54" s="23"/>
      <c r="D54" s="23"/>
      <c r="E54" s="23"/>
      <c r="F54" s="23"/>
      <c r="G54" s="23"/>
      <c r="H54" s="23"/>
      <c r="I54" s="23"/>
      <c r="J54" s="23"/>
      <c r="K54" s="23"/>
      <c r="L54" s="23"/>
      <c r="M54" s="23"/>
      <c r="N54" s="23"/>
      <c r="O54" s="23"/>
      <c r="P54" s="23"/>
      <c r="Q54" s="23"/>
      <c r="R54" s="23"/>
      <c r="S54" s="23"/>
      <c r="T54" s="23"/>
      <c r="U54" s="23"/>
      <c r="V54" s="23"/>
      <c r="W54" s="23"/>
      <c r="X54" s="23"/>
      <c r="Y54" s="23"/>
      <c r="Z54" s="24"/>
    </row>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row r="78" s="30" customFormat="1" ht="15" customHeight="1" x14ac:dyDescent="0.25"/>
    <row r="79" s="30" customFormat="1" ht="15" customHeight="1" x14ac:dyDescent="0.25"/>
  </sheetData>
  <sheetProtection formatCells="0" formatColumns="0" formatRows="0" insertColumns="0" insertRows="0" insertHyperlinks="0" deleteColumns="0" deleteRows="0" selectLockedCells="1" sort="0" autoFilter="0" pivotTables="0"/>
  <mergeCells count="35">
    <mergeCell ref="B49:X49"/>
    <mergeCell ref="B43:X43"/>
    <mergeCell ref="B44:X44"/>
    <mergeCell ref="B40:X40"/>
    <mergeCell ref="B41:X41"/>
    <mergeCell ref="B42:X42"/>
    <mergeCell ref="L27:Q29"/>
    <mergeCell ref="B45:X45"/>
    <mergeCell ref="B46:X46"/>
    <mergeCell ref="B47:X47"/>
    <mergeCell ref="B48:X48"/>
    <mergeCell ref="B32:X32"/>
    <mergeCell ref="B33:X33"/>
    <mergeCell ref="B34:X34"/>
    <mergeCell ref="B35:X35"/>
    <mergeCell ref="B36:X36"/>
    <mergeCell ref="B37:X37"/>
    <mergeCell ref="B38:X38"/>
    <mergeCell ref="B39:X39"/>
    <mergeCell ref="B50:X50"/>
    <mergeCell ref="B51:X51"/>
    <mergeCell ref="B1:Z1"/>
    <mergeCell ref="B2:Z2"/>
    <mergeCell ref="B3:Z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51">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1" customWidth="1"/>
    <col min="2" max="14" width="5.7109375" style="41"/>
    <col min="15" max="15" width="9.140625" style="41" customWidth="1"/>
    <col min="16" max="22" width="5.7109375" style="41"/>
    <col min="23" max="23" width="7.7109375" style="41" customWidth="1"/>
    <col min="24"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8"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8"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41" t="s">
        <v>39</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7" ht="15" customHeight="1" thickBot="1" x14ac:dyDescent="0.25">
      <c r="B21" s="581" t="s">
        <v>272</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2:27"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7" s="131" customFormat="1" ht="15" customHeight="1" x14ac:dyDescent="0.25">
      <c r="B23" s="128"/>
      <c r="C23" s="129" t="s">
        <v>177</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7" s="131" customFormat="1" ht="15" customHeight="1" x14ac:dyDescent="0.25">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2:27" s="131" customFormat="1" ht="15" customHeight="1" x14ac:dyDescent="0.25">
      <c r="B25" s="166"/>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67"/>
    </row>
    <row r="26" spans="2:27" s="131" customFormat="1" ht="15" customHeight="1" x14ac:dyDescent="0.25">
      <c r="B26" s="166"/>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67"/>
    </row>
    <row r="27" spans="2:27" s="131" customFormat="1" ht="21.2" customHeight="1" x14ac:dyDescent="0.25">
      <c r="B27" s="170"/>
      <c r="C27" s="172" t="s">
        <v>166</v>
      </c>
      <c r="D27" s="579" t="str">
        <f>H18</f>
        <v>"Nombre RL"</v>
      </c>
      <c r="E27" s="579"/>
      <c r="F27" s="579"/>
      <c r="G27" s="579"/>
      <c r="H27" s="579"/>
      <c r="I27" s="579"/>
      <c r="J27" s="579"/>
      <c r="K27" s="579"/>
      <c r="L27" s="579"/>
      <c r="M27" s="579"/>
      <c r="N27" s="579"/>
      <c r="O27" s="173" t="s">
        <v>167</v>
      </c>
      <c r="P27" s="580">
        <f>'ANT-01A'!S27</f>
        <v>555</v>
      </c>
      <c r="Q27" s="580"/>
      <c r="R27" s="580"/>
      <c r="S27" s="580"/>
      <c r="T27" s="213" t="s">
        <v>3</v>
      </c>
      <c r="U27" s="215" t="str">
        <f>'ANT-01A'!X27</f>
        <v>K</v>
      </c>
      <c r="V27" s="173"/>
      <c r="W27" s="173"/>
      <c r="X27" s="173"/>
      <c r="Y27" s="173"/>
      <c r="Z27" s="173"/>
      <c r="AA27" s="171"/>
    </row>
    <row r="28" spans="2:27" s="131" customFormat="1" ht="21.2" customHeight="1" x14ac:dyDescent="0.25">
      <c r="B28" s="170"/>
      <c r="C28" s="172" t="s">
        <v>247</v>
      </c>
      <c r="D28" s="173"/>
      <c r="E28" s="173"/>
      <c r="F28" s="173"/>
      <c r="G28" s="173"/>
      <c r="H28" s="173"/>
      <c r="I28" s="173"/>
      <c r="J28" s="579" t="str">
        <f>H16</f>
        <v>"Nombre Empresa"</v>
      </c>
      <c r="K28" s="579"/>
      <c r="L28" s="579"/>
      <c r="M28" s="579"/>
      <c r="N28" s="579"/>
      <c r="O28" s="579"/>
      <c r="P28" s="579"/>
      <c r="Q28" s="172" t="s">
        <v>169</v>
      </c>
      <c r="R28" s="173"/>
      <c r="S28" s="580">
        <f>+'ANT-01A'!W22</f>
        <v>555</v>
      </c>
      <c r="T28" s="580"/>
      <c r="U28" s="580"/>
      <c r="V28" s="580"/>
      <c r="W28" s="213" t="s">
        <v>3</v>
      </c>
      <c r="X28" s="214" t="str">
        <f>+'ANT-01A'!Z22</f>
        <v>K</v>
      </c>
      <c r="Y28" s="173"/>
      <c r="Z28" s="173"/>
      <c r="AA28" s="171"/>
    </row>
    <row r="29" spans="2:27" s="131" customFormat="1" ht="21.2" customHeight="1" x14ac:dyDescent="0.25">
      <c r="B29" s="170"/>
      <c r="C29" s="586" t="s">
        <v>273</v>
      </c>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71"/>
    </row>
    <row r="30" spans="2:27" ht="21.2" customHeight="1" x14ac:dyDescent="0.25">
      <c r="B30" s="125"/>
      <c r="C30" s="586"/>
      <c r="D30" s="586"/>
      <c r="E30" s="586"/>
      <c r="F30" s="586"/>
      <c r="G30" s="586"/>
      <c r="H30" s="586"/>
      <c r="I30" s="586"/>
      <c r="J30" s="586"/>
      <c r="K30" s="586"/>
      <c r="L30" s="586"/>
      <c r="M30" s="586"/>
      <c r="N30" s="586"/>
      <c r="O30" s="586"/>
      <c r="P30" s="586"/>
      <c r="Q30" s="586"/>
      <c r="R30" s="586"/>
      <c r="S30" s="586"/>
      <c r="T30" s="586"/>
      <c r="U30" s="586"/>
      <c r="V30" s="586"/>
      <c r="W30" s="586"/>
      <c r="X30" s="586"/>
      <c r="Y30" s="586"/>
      <c r="Z30" s="586"/>
      <c r="AA30" s="127"/>
    </row>
    <row r="31" spans="2:27" ht="15" customHeight="1" x14ac:dyDescent="0.25">
      <c r="B31" s="132"/>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34"/>
    </row>
    <row r="32" spans="2:27" s="30" customFormat="1" ht="15" customHeight="1" x14ac:dyDescent="0.25">
      <c r="B32" s="52"/>
      <c r="C32" s="55" t="s">
        <v>37</v>
      </c>
      <c r="D32" s="587" t="s">
        <v>248</v>
      </c>
      <c r="E32" s="587"/>
      <c r="F32" s="587"/>
      <c r="G32" s="587"/>
      <c r="H32" s="587"/>
      <c r="I32" s="587"/>
      <c r="J32" s="587"/>
      <c r="K32" s="587"/>
      <c r="L32" s="587"/>
      <c r="M32" s="587"/>
      <c r="N32" s="587"/>
      <c r="O32" s="587"/>
      <c r="P32" s="587"/>
      <c r="Q32" s="587"/>
      <c r="R32" s="587"/>
      <c r="S32" s="587"/>
      <c r="T32" s="587"/>
      <c r="U32" s="587"/>
      <c r="V32" s="587"/>
      <c r="W32" s="587"/>
      <c r="X32" s="587"/>
      <c r="Y32" s="587"/>
      <c r="Z32" s="587"/>
      <c r="AA32" s="53"/>
    </row>
    <row r="33" spans="2:27" s="30" customFormat="1" ht="15" customHeight="1" x14ac:dyDescent="0.25">
      <c r="B33" s="52"/>
      <c r="C33" s="55"/>
      <c r="D33" s="587"/>
      <c r="E33" s="587"/>
      <c r="F33" s="587"/>
      <c r="G33" s="587"/>
      <c r="H33" s="587"/>
      <c r="I33" s="587"/>
      <c r="J33" s="587"/>
      <c r="K33" s="587"/>
      <c r="L33" s="587"/>
      <c r="M33" s="587"/>
      <c r="N33" s="587"/>
      <c r="O33" s="587"/>
      <c r="P33" s="587"/>
      <c r="Q33" s="587"/>
      <c r="R33" s="587"/>
      <c r="S33" s="587"/>
      <c r="T33" s="587"/>
      <c r="U33" s="587"/>
      <c r="V33" s="587"/>
      <c r="W33" s="587"/>
      <c r="X33" s="587"/>
      <c r="Y33" s="587"/>
      <c r="Z33" s="587"/>
      <c r="AA33" s="53"/>
    </row>
    <row r="34" spans="2:27" s="30" customFormat="1" ht="8.25" customHeight="1" x14ac:dyDescent="0.25">
      <c r="B34" s="52"/>
      <c r="C34" s="54"/>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3"/>
    </row>
    <row r="35" spans="2:27" s="30" customFormat="1" ht="15" customHeight="1" x14ac:dyDescent="0.2">
      <c r="B35" s="52"/>
      <c r="C35" s="54"/>
      <c r="D35" s="95"/>
      <c r="E35" s="95"/>
      <c r="F35" s="95"/>
      <c r="G35" s="95"/>
      <c r="H35" s="95"/>
      <c r="I35" s="95"/>
      <c r="J35" s="95"/>
      <c r="K35" s="95"/>
      <c r="L35" s="95"/>
      <c r="M35" s="95"/>
      <c r="N35" s="95"/>
      <c r="O35" s="95"/>
      <c r="P35" s="95"/>
      <c r="Q35" s="95"/>
      <c r="R35" s="95"/>
      <c r="S35" s="95"/>
      <c r="T35" s="95"/>
      <c r="U35" s="95"/>
      <c r="V35" s="95"/>
      <c r="W35" s="95"/>
      <c r="X35" s="95"/>
      <c r="Y35" s="95"/>
      <c r="Z35" s="95"/>
      <c r="AA35" s="53"/>
    </row>
    <row r="36" spans="2:27" s="30" customFormat="1" ht="15" customHeight="1" x14ac:dyDescent="0.25">
      <c r="B36" s="56"/>
      <c r="C36" s="55" t="s">
        <v>38</v>
      </c>
      <c r="D36" s="584" t="s">
        <v>274</v>
      </c>
      <c r="E36" s="584"/>
      <c r="F36" s="584"/>
      <c r="G36" s="584"/>
      <c r="H36" s="584"/>
      <c r="I36" s="584"/>
      <c r="J36" s="584"/>
      <c r="K36" s="584"/>
      <c r="L36" s="584"/>
      <c r="M36" s="584"/>
      <c r="N36" s="584"/>
      <c r="O36" s="584"/>
      <c r="P36" s="584"/>
      <c r="Q36" s="584"/>
      <c r="R36" s="584"/>
      <c r="S36" s="584"/>
      <c r="T36" s="584"/>
      <c r="U36" s="584"/>
      <c r="V36" s="584"/>
      <c r="W36" s="584"/>
      <c r="X36" s="584"/>
      <c r="Y36" s="584"/>
      <c r="Z36" s="584"/>
      <c r="AA36" s="57"/>
    </row>
    <row r="37" spans="2:27" s="30" customFormat="1" ht="54.75" customHeight="1" x14ac:dyDescent="0.25">
      <c r="B37" s="52"/>
      <c r="C37" s="55"/>
      <c r="D37" s="584"/>
      <c r="E37" s="584"/>
      <c r="F37" s="584"/>
      <c r="G37" s="584"/>
      <c r="H37" s="584"/>
      <c r="I37" s="584"/>
      <c r="J37" s="584"/>
      <c r="K37" s="584"/>
      <c r="L37" s="584"/>
      <c r="M37" s="584"/>
      <c r="N37" s="584"/>
      <c r="O37" s="584"/>
      <c r="P37" s="584"/>
      <c r="Q37" s="584"/>
      <c r="R37" s="584"/>
      <c r="S37" s="584"/>
      <c r="T37" s="584"/>
      <c r="U37" s="584"/>
      <c r="V37" s="584"/>
      <c r="W37" s="584"/>
      <c r="X37" s="584"/>
      <c r="Y37" s="584"/>
      <c r="Z37" s="584"/>
      <c r="AA37" s="53"/>
    </row>
    <row r="38" spans="2:27" ht="15" customHeight="1" x14ac:dyDescent="0.25">
      <c r="B38" s="132"/>
      <c r="C38" s="195"/>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34"/>
    </row>
    <row r="39" spans="2:27" s="30" customFormat="1" ht="15" customHeight="1" x14ac:dyDescent="0.25">
      <c r="B39" s="52"/>
      <c r="C39" s="55"/>
      <c r="D39" s="584"/>
      <c r="E39" s="585"/>
      <c r="F39" s="585"/>
      <c r="G39" s="585"/>
      <c r="H39" s="585"/>
      <c r="I39" s="585"/>
      <c r="J39" s="585"/>
      <c r="K39" s="585"/>
      <c r="L39" s="585"/>
      <c r="M39" s="585"/>
      <c r="N39" s="585"/>
      <c r="O39" s="585"/>
      <c r="P39" s="585"/>
      <c r="Q39" s="585"/>
      <c r="R39" s="585"/>
      <c r="S39" s="585"/>
      <c r="T39" s="585"/>
      <c r="U39" s="585"/>
      <c r="V39" s="585"/>
      <c r="W39" s="585"/>
      <c r="X39" s="585"/>
      <c r="Y39" s="585"/>
      <c r="Z39" s="585"/>
      <c r="AA39" s="53"/>
    </row>
    <row r="40" spans="2:27" s="30" customFormat="1" ht="15" customHeight="1" x14ac:dyDescent="0.25">
      <c r="B40" s="52"/>
      <c r="C40" s="55"/>
      <c r="D40" s="585"/>
      <c r="E40" s="585"/>
      <c r="F40" s="585"/>
      <c r="G40" s="585"/>
      <c r="H40" s="585"/>
      <c r="I40" s="585"/>
      <c r="J40" s="585"/>
      <c r="K40" s="585"/>
      <c r="L40" s="585"/>
      <c r="M40" s="585"/>
      <c r="N40" s="585"/>
      <c r="O40" s="585"/>
      <c r="P40" s="585"/>
      <c r="Q40" s="585"/>
      <c r="R40" s="585"/>
      <c r="S40" s="585"/>
      <c r="T40" s="585"/>
      <c r="U40" s="585"/>
      <c r="V40" s="585"/>
      <c r="W40" s="585"/>
      <c r="X40" s="585"/>
      <c r="Y40" s="585"/>
      <c r="Z40" s="585"/>
      <c r="AA40" s="53"/>
    </row>
    <row r="41" spans="2:27" s="30" customFormat="1" ht="15" customHeight="1" x14ac:dyDescent="0.25">
      <c r="B41" s="52"/>
      <c r="C41" s="55"/>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3"/>
    </row>
    <row r="42" spans="2:27" ht="15" customHeight="1" x14ac:dyDescent="0.25">
      <c r="B42" s="132"/>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34"/>
    </row>
    <row r="43" spans="2:27" ht="15" customHeight="1" x14ac:dyDescent="0.25">
      <c r="B43" s="161"/>
      <c r="C43" s="197"/>
      <c r="D43" s="175"/>
      <c r="E43" s="196"/>
      <c r="F43" s="196"/>
      <c r="G43" s="196"/>
      <c r="H43" s="196"/>
      <c r="I43" s="196"/>
      <c r="J43" s="196"/>
      <c r="K43" s="196"/>
      <c r="L43" s="196"/>
      <c r="M43" s="196"/>
      <c r="N43" s="196"/>
      <c r="O43" s="196"/>
      <c r="P43" s="196"/>
      <c r="Q43" s="196"/>
      <c r="R43" s="196"/>
      <c r="S43" s="196"/>
      <c r="T43" s="196"/>
      <c r="U43" s="196"/>
      <c r="V43" s="196"/>
      <c r="W43" s="196"/>
      <c r="X43" s="196"/>
      <c r="Y43" s="196"/>
      <c r="Z43" s="196"/>
      <c r="AA43" s="151"/>
    </row>
    <row r="44" spans="2:27" ht="15" customHeight="1" x14ac:dyDescent="0.25">
      <c r="B44" s="161"/>
      <c r="C44" s="197"/>
      <c r="D44" s="175"/>
      <c r="E44" s="196"/>
      <c r="F44" s="196"/>
      <c r="G44" s="196"/>
      <c r="H44" s="196"/>
      <c r="I44" s="196"/>
      <c r="J44" s="196"/>
      <c r="K44" s="196"/>
      <c r="L44" s="196"/>
      <c r="M44" s="196"/>
      <c r="N44" s="196"/>
      <c r="O44" s="196"/>
      <c r="P44" s="196"/>
      <c r="Q44" s="196"/>
      <c r="R44" s="196"/>
      <c r="S44" s="196"/>
      <c r="T44" s="196"/>
      <c r="U44" s="196"/>
      <c r="V44" s="196"/>
      <c r="W44" s="196"/>
      <c r="X44" s="196"/>
      <c r="Y44" s="196"/>
      <c r="Z44" s="196"/>
      <c r="AA44" s="151"/>
    </row>
    <row r="45" spans="2:27" ht="15" customHeight="1" x14ac:dyDescent="0.25">
      <c r="B45" s="161"/>
      <c r="C45" s="197"/>
      <c r="D45" s="175"/>
      <c r="E45" s="196"/>
      <c r="F45" s="196"/>
      <c r="G45" s="196"/>
      <c r="H45" s="196"/>
      <c r="I45" s="196"/>
      <c r="J45" s="196"/>
      <c r="K45" s="196"/>
      <c r="L45" s="196"/>
      <c r="M45" s="196"/>
      <c r="N45" s="196"/>
      <c r="O45" s="196"/>
      <c r="P45" s="196"/>
      <c r="Q45" s="196"/>
      <c r="R45" s="196"/>
      <c r="S45" s="196"/>
      <c r="T45" s="196"/>
      <c r="U45" s="196"/>
      <c r="V45" s="196"/>
      <c r="W45" s="196"/>
      <c r="X45" s="196"/>
      <c r="Y45" s="196"/>
      <c r="Z45" s="196"/>
      <c r="AA45" s="151"/>
    </row>
    <row r="46" spans="2:27" ht="15" customHeight="1" x14ac:dyDescent="0.25">
      <c r="B46" s="161"/>
      <c r="C46" s="197"/>
      <c r="D46" s="175"/>
      <c r="E46" s="196"/>
      <c r="F46" s="196"/>
      <c r="G46" s="196"/>
      <c r="H46" s="196"/>
      <c r="I46" s="196"/>
      <c r="J46" s="196"/>
      <c r="K46" s="196"/>
      <c r="L46" s="196"/>
      <c r="M46" s="196"/>
      <c r="N46" s="196"/>
      <c r="O46" s="196"/>
      <c r="P46" s="196"/>
      <c r="Q46" s="196"/>
      <c r="R46" s="196"/>
      <c r="S46" s="196"/>
      <c r="T46" s="196"/>
      <c r="U46" s="196"/>
      <c r="V46" s="196"/>
      <c r="W46" s="196"/>
      <c r="X46" s="196"/>
      <c r="Y46" s="196"/>
      <c r="Z46" s="196"/>
      <c r="AA46" s="151"/>
    </row>
    <row r="47" spans="2:27" ht="15" customHeight="1" x14ac:dyDescent="0.25">
      <c r="B47" s="161"/>
      <c r="C47" s="197"/>
      <c r="D47" s="175"/>
      <c r="E47" s="196"/>
      <c r="F47" s="196"/>
      <c r="G47" s="196"/>
      <c r="H47" s="196"/>
      <c r="I47" s="196"/>
      <c r="J47" s="196"/>
      <c r="K47" s="196"/>
      <c r="L47" s="196"/>
      <c r="M47" s="196"/>
      <c r="N47" s="196"/>
      <c r="O47" s="196"/>
      <c r="P47" s="196"/>
      <c r="Q47" s="196"/>
      <c r="R47" s="196"/>
      <c r="S47" s="196"/>
      <c r="T47" s="196"/>
      <c r="U47" s="196"/>
      <c r="V47" s="196"/>
      <c r="W47" s="196"/>
      <c r="X47" s="196"/>
      <c r="Y47" s="196"/>
      <c r="Z47" s="196"/>
      <c r="AA47" s="151"/>
    </row>
    <row r="48" spans="2:27" ht="15" customHeight="1" x14ac:dyDescent="0.25">
      <c r="B48" s="161"/>
      <c r="C48" s="197"/>
      <c r="D48" s="175"/>
      <c r="E48" s="196"/>
      <c r="F48" s="196"/>
      <c r="G48" s="196"/>
      <c r="H48" s="196"/>
      <c r="I48" s="196"/>
      <c r="J48" s="196"/>
      <c r="K48" s="196"/>
      <c r="L48" s="196"/>
      <c r="M48" s="196"/>
      <c r="N48" s="196"/>
      <c r="O48" s="196"/>
      <c r="P48" s="196"/>
      <c r="Q48" s="196"/>
      <c r="R48" s="196"/>
      <c r="S48" s="196"/>
      <c r="T48" s="196"/>
      <c r="U48" s="196"/>
      <c r="V48" s="196"/>
      <c r="W48" s="196"/>
      <c r="X48" s="196"/>
      <c r="Y48" s="196"/>
      <c r="Z48" s="196"/>
      <c r="AA48" s="151"/>
    </row>
    <row r="49" spans="2:27" ht="15" customHeight="1" x14ac:dyDescent="0.25">
      <c r="B49" s="161"/>
      <c r="C49" s="197"/>
      <c r="D49" s="175"/>
      <c r="E49" s="196"/>
      <c r="F49" s="196"/>
      <c r="G49" s="196"/>
      <c r="H49" s="196"/>
      <c r="I49" s="196"/>
      <c r="J49" s="196"/>
      <c r="K49" s="196"/>
      <c r="L49" s="196"/>
      <c r="M49" s="196"/>
      <c r="N49" s="196"/>
      <c r="O49" s="196"/>
      <c r="P49" s="196"/>
      <c r="Q49" s="196"/>
      <c r="R49" s="196"/>
      <c r="S49" s="196"/>
      <c r="T49" s="196"/>
      <c r="U49" s="196"/>
      <c r="V49" s="196"/>
      <c r="W49" s="196"/>
      <c r="X49" s="196"/>
      <c r="Y49" s="196"/>
      <c r="Z49" s="196"/>
      <c r="AA49" s="151"/>
    </row>
    <row r="50" spans="2:27" ht="15" customHeight="1" x14ac:dyDescent="0.25">
      <c r="B50" s="161"/>
      <c r="C50" s="197"/>
      <c r="D50" s="175"/>
      <c r="E50" s="196"/>
      <c r="F50" s="196"/>
      <c r="G50" s="196"/>
      <c r="H50" s="196"/>
      <c r="I50" s="196"/>
      <c r="J50" s="196"/>
      <c r="K50" s="488"/>
      <c r="L50" s="488"/>
      <c r="M50" s="488"/>
      <c r="N50" s="488"/>
      <c r="O50" s="488"/>
      <c r="P50" s="488"/>
      <c r="Q50" s="488"/>
      <c r="R50" s="196"/>
      <c r="S50" s="196"/>
      <c r="T50" s="196"/>
      <c r="U50" s="196"/>
      <c r="V50" s="196"/>
      <c r="W50" s="196"/>
      <c r="X50" s="196"/>
      <c r="Y50" s="196"/>
      <c r="Z50" s="196"/>
      <c r="AA50" s="151"/>
    </row>
    <row r="51" spans="2:27" ht="15" customHeight="1" x14ac:dyDescent="0.25">
      <c r="B51" s="161"/>
      <c r="C51" s="197"/>
      <c r="D51" s="175"/>
      <c r="E51" s="145"/>
      <c r="F51" s="145"/>
      <c r="G51" s="145"/>
      <c r="H51" s="145"/>
      <c r="I51" s="145"/>
      <c r="J51" s="145"/>
      <c r="K51" s="489" t="s">
        <v>266</v>
      </c>
      <c r="L51" s="489"/>
      <c r="M51" s="489"/>
      <c r="N51" s="489"/>
      <c r="O51" s="489"/>
      <c r="P51" s="489"/>
      <c r="Q51" s="489"/>
      <c r="R51" s="145"/>
      <c r="S51" s="145"/>
      <c r="T51" s="145"/>
      <c r="U51" s="145"/>
      <c r="V51" s="145"/>
      <c r="W51" s="145"/>
      <c r="X51" s="145"/>
      <c r="Y51" s="145"/>
      <c r="Z51" s="145"/>
      <c r="AA51" s="151"/>
    </row>
    <row r="52" spans="2:27" ht="15" customHeight="1" x14ac:dyDescent="0.25">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thickBot="1" x14ac:dyDescent="0.3">
      <c r="B54" s="163"/>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65"/>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1" customWidth="1"/>
    <col min="2" max="14" width="5.7109375" style="41"/>
    <col min="15" max="15" width="8.28515625" style="41" bestFit="1" customWidth="1"/>
    <col min="16" max="22" width="5.7109375" style="41"/>
    <col min="23" max="23" width="7.85546875" style="41" customWidth="1"/>
    <col min="24" max="26" width="5.7109375" style="41"/>
    <col min="27" max="27" width="6.28515625" style="41" customWidth="1"/>
    <col min="28" max="28" width="13.140625" style="41" customWidth="1"/>
    <col min="29"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8"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8"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41" t="s">
        <v>42</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1:27" ht="15" customHeight="1" thickBot="1" x14ac:dyDescent="0.25">
      <c r="B21" s="588" t="s">
        <v>43</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1:27"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1:27" ht="15" customHeight="1" x14ac:dyDescent="0.25">
      <c r="A23" s="131"/>
      <c r="B23" s="128"/>
      <c r="C23" s="129" t="s">
        <v>177</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1:27" ht="15" customHeight="1" x14ac:dyDescent="0.25">
      <c r="A24" s="131"/>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1:27" ht="15" customHeight="1" x14ac:dyDescent="0.25">
      <c r="A25" s="131"/>
      <c r="B25" s="166"/>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67"/>
    </row>
    <row r="26" spans="1:27" ht="15" customHeight="1" x14ac:dyDescent="0.25">
      <c r="A26" s="131"/>
      <c r="B26" s="166"/>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67"/>
    </row>
    <row r="27" spans="1:27" ht="15" customHeight="1" x14ac:dyDescent="0.25">
      <c r="A27" s="131"/>
      <c r="B27" s="170"/>
      <c r="C27" s="172" t="s">
        <v>166</v>
      </c>
      <c r="D27" s="579" t="str">
        <f>H18</f>
        <v>"Nombre RL"</v>
      </c>
      <c r="E27" s="579"/>
      <c r="F27" s="579"/>
      <c r="G27" s="579"/>
      <c r="H27" s="579"/>
      <c r="I27" s="579"/>
      <c r="J27" s="579"/>
      <c r="K27" s="579"/>
      <c r="L27" s="579"/>
      <c r="M27" s="579"/>
      <c r="N27" s="579"/>
      <c r="O27" s="173" t="s">
        <v>167</v>
      </c>
      <c r="P27" s="580">
        <f>'ANT-01A'!S27</f>
        <v>555</v>
      </c>
      <c r="Q27" s="580"/>
      <c r="R27" s="580"/>
      <c r="S27" s="580"/>
      <c r="T27" s="213" t="s">
        <v>3</v>
      </c>
      <c r="U27" s="215" t="str">
        <f>'ANT-01A'!X27</f>
        <v>K</v>
      </c>
      <c r="V27" s="173"/>
      <c r="W27" s="173"/>
      <c r="X27" s="173"/>
      <c r="Y27" s="173"/>
      <c r="Z27" s="173"/>
      <c r="AA27" s="171"/>
    </row>
    <row r="28" spans="1:27" ht="15" customHeight="1" x14ac:dyDescent="0.25">
      <c r="A28" s="131"/>
      <c r="B28" s="170"/>
      <c r="C28" s="586" t="s">
        <v>249</v>
      </c>
      <c r="D28" s="586"/>
      <c r="E28" s="586"/>
      <c r="F28" s="586"/>
      <c r="G28" s="586"/>
      <c r="H28" s="586"/>
      <c r="I28" s="586"/>
      <c r="J28" s="586"/>
      <c r="K28" s="586"/>
      <c r="L28" s="586"/>
      <c r="M28" s="586"/>
      <c r="N28" s="586"/>
      <c r="O28" s="586"/>
      <c r="P28" s="586"/>
      <c r="Q28" s="586"/>
      <c r="R28" s="586"/>
      <c r="S28" s="586"/>
      <c r="T28" s="586"/>
      <c r="U28" s="586"/>
      <c r="V28" s="586"/>
      <c r="W28" s="586"/>
      <c r="X28" s="586"/>
      <c r="Y28" s="586"/>
      <c r="Z28" s="586"/>
      <c r="AA28" s="171"/>
    </row>
    <row r="29" spans="1:27" ht="15" customHeight="1" x14ac:dyDescent="0.25">
      <c r="A29" s="131"/>
      <c r="B29" s="125"/>
      <c r="C29" s="586"/>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27"/>
    </row>
    <row r="30" spans="1:27" ht="15" customHeight="1" x14ac:dyDescent="0.25">
      <c r="B30" s="132"/>
      <c r="AA30" s="134"/>
    </row>
    <row r="31" spans="1:27" ht="15" customHeight="1" x14ac:dyDescent="0.25">
      <c r="B31" s="132"/>
      <c r="C31" s="58"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4"/>
    </row>
    <row r="32" spans="1:27" ht="15" customHeight="1" x14ac:dyDescent="0.25">
      <c r="B32" s="132"/>
      <c r="C32" s="144"/>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4"/>
    </row>
    <row r="33" spans="2:27" ht="15" customHeight="1" x14ac:dyDescent="0.25">
      <c r="B33" s="132"/>
      <c r="C33" s="133"/>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4"/>
    </row>
    <row r="34" spans="2:27" ht="15" customHeight="1" x14ac:dyDescent="0.2">
      <c r="B34" s="132"/>
      <c r="C34" s="133"/>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34"/>
    </row>
    <row r="35" spans="2:27" ht="15" customHeight="1" x14ac:dyDescent="0.25">
      <c r="B35" s="132"/>
      <c r="C35" s="60" t="s">
        <v>38</v>
      </c>
      <c r="D35" s="71" t="s">
        <v>44</v>
      </c>
      <c r="E35" s="169"/>
      <c r="F35" s="169"/>
      <c r="G35" s="169"/>
      <c r="H35" s="169"/>
      <c r="I35" s="169"/>
      <c r="J35" s="169"/>
      <c r="K35" s="169"/>
      <c r="L35" s="169"/>
      <c r="M35" s="169"/>
      <c r="N35" s="169"/>
      <c r="O35" s="169"/>
      <c r="P35" s="169"/>
      <c r="Q35" s="169"/>
      <c r="R35" s="169"/>
      <c r="S35" s="169"/>
      <c r="T35" s="169"/>
      <c r="U35" s="169"/>
      <c r="V35" s="169"/>
      <c r="W35" s="169"/>
      <c r="X35" s="169"/>
      <c r="Y35" s="169"/>
      <c r="Z35" s="169"/>
      <c r="AA35" s="134"/>
    </row>
    <row r="36" spans="2:27" ht="15" customHeight="1" x14ac:dyDescent="0.25">
      <c r="B36" s="132"/>
      <c r="C36" s="144"/>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4"/>
    </row>
    <row r="37" spans="2:27" ht="15" customHeight="1" x14ac:dyDescent="0.25">
      <c r="B37" s="137"/>
      <c r="C37" s="133"/>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38"/>
    </row>
    <row r="38" spans="2:27" ht="15" customHeight="1" x14ac:dyDescent="0.25">
      <c r="B38" s="132"/>
      <c r="C38" s="133"/>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134"/>
    </row>
    <row r="39" spans="2:27" ht="15" customHeight="1" x14ac:dyDescent="0.25">
      <c r="B39" s="132"/>
      <c r="C39" s="58" t="s">
        <v>46</v>
      </c>
      <c r="D39" s="59" t="s">
        <v>47</v>
      </c>
      <c r="E39" s="133"/>
      <c r="F39" s="133"/>
      <c r="G39" s="133"/>
      <c r="H39" s="133"/>
      <c r="I39" s="133"/>
      <c r="J39" s="133"/>
      <c r="K39" s="133"/>
      <c r="L39" s="133"/>
      <c r="M39" s="133"/>
      <c r="N39" s="133"/>
      <c r="O39" s="133"/>
      <c r="P39" s="133"/>
      <c r="Q39" s="133"/>
      <c r="R39" s="133"/>
      <c r="S39" s="133"/>
      <c r="T39" s="133"/>
      <c r="U39" s="133"/>
      <c r="V39" s="133"/>
      <c r="W39" s="133"/>
      <c r="X39" s="133"/>
      <c r="Y39" s="133"/>
      <c r="Z39" s="133"/>
      <c r="AA39" s="134"/>
    </row>
    <row r="40" spans="2:27" ht="15" customHeight="1" x14ac:dyDescent="0.25">
      <c r="B40" s="132"/>
      <c r="C40" s="133"/>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4"/>
    </row>
    <row r="41" spans="2:27" ht="15" customHeight="1" x14ac:dyDescent="0.25">
      <c r="B41" s="132"/>
      <c r="C41" s="133"/>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4"/>
    </row>
    <row r="42" spans="2:27" ht="15" customHeight="1" x14ac:dyDescent="0.25">
      <c r="B42" s="132"/>
      <c r="C42" s="133"/>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4"/>
    </row>
    <row r="43" spans="2:27" ht="15" customHeight="1" x14ac:dyDescent="0.25">
      <c r="B43" s="132"/>
      <c r="AA43" s="134"/>
    </row>
    <row r="44" spans="2:27" ht="15" customHeight="1" x14ac:dyDescent="0.25">
      <c r="B44" s="132"/>
      <c r="AA44" s="134"/>
    </row>
    <row r="45" spans="2:27" ht="15" customHeight="1" x14ac:dyDescent="0.25">
      <c r="B45" s="146"/>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7"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7" ht="15" customHeight="1" x14ac:dyDescent="0.25">
      <c r="B47" s="157"/>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7" ht="15" customHeight="1" x14ac:dyDescent="0.25">
      <c r="B48" s="161"/>
      <c r="C48" s="197"/>
      <c r="D48" s="17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ht="15" customHeight="1" x14ac:dyDescent="0.25">
      <c r="B49" s="161"/>
      <c r="C49" s="197"/>
      <c r="D49" s="17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ht="15" customHeight="1" x14ac:dyDescent="0.25">
      <c r="B50" s="157"/>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2:27" ht="15" customHeight="1" x14ac:dyDescent="0.25">
      <c r="B51" s="157"/>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2:27" ht="15" customHeight="1" x14ac:dyDescent="0.25">
      <c r="B52" s="157"/>
      <c r="C52" s="145"/>
      <c r="D52" s="145"/>
      <c r="E52" s="145"/>
      <c r="F52" s="145"/>
      <c r="G52" s="145"/>
      <c r="H52" s="145"/>
      <c r="I52" s="145"/>
      <c r="J52" s="145"/>
      <c r="K52" s="145"/>
      <c r="L52" s="488"/>
      <c r="M52" s="488"/>
      <c r="N52" s="488"/>
      <c r="O52" s="488"/>
      <c r="P52" s="488"/>
      <c r="Q52" s="488"/>
      <c r="R52" s="488"/>
      <c r="S52" s="145"/>
      <c r="T52" s="145"/>
      <c r="U52" s="145"/>
      <c r="V52" s="145"/>
      <c r="W52" s="145"/>
      <c r="X52" s="145"/>
      <c r="Y52" s="145"/>
      <c r="Z52" s="145"/>
      <c r="AA52" s="151"/>
    </row>
    <row r="53" spans="2:27" ht="15" customHeight="1" x14ac:dyDescent="0.25">
      <c r="B53" s="157"/>
      <c r="C53" s="145"/>
      <c r="D53" s="145"/>
      <c r="E53" s="145"/>
      <c r="F53" s="145"/>
      <c r="G53" s="145"/>
      <c r="H53" s="145"/>
      <c r="I53" s="145"/>
      <c r="J53" s="145"/>
      <c r="K53" s="145"/>
      <c r="L53" s="489" t="s">
        <v>266</v>
      </c>
      <c r="M53" s="489"/>
      <c r="N53" s="489"/>
      <c r="O53" s="489"/>
      <c r="P53" s="489"/>
      <c r="Q53" s="489"/>
      <c r="R53" s="489"/>
      <c r="S53" s="145"/>
      <c r="T53" s="145"/>
      <c r="U53" s="145"/>
      <c r="V53" s="145"/>
      <c r="W53" s="145"/>
      <c r="X53" s="145"/>
      <c r="Y53" s="145"/>
      <c r="Z53" s="145"/>
      <c r="AA53" s="151"/>
    </row>
    <row r="54" spans="2:27" ht="15" customHeight="1" x14ac:dyDescent="0.25">
      <c r="B54" s="157"/>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2:27" ht="15" customHeight="1" x14ac:dyDescent="0.25">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thickBot="1" x14ac:dyDescent="0.3">
      <c r="B56" s="163"/>
      <c r="C56" s="164"/>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65"/>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1" customWidth="1"/>
    <col min="2" max="14" width="5.7109375" style="41"/>
    <col min="15" max="15" width="9.140625" style="41" customWidth="1"/>
    <col min="16" max="22" width="5.7109375" style="41"/>
    <col min="23" max="23" width="7.5703125" style="41" customWidth="1"/>
    <col min="24" max="16384" width="5.7109375" style="41"/>
  </cols>
  <sheetData>
    <row r="1" spans="2:27"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7"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7"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4" spans="2:27" ht="15" customHeight="1" x14ac:dyDescent="0.25">
      <c r="W4" s="283"/>
      <c r="X4" s="283"/>
      <c r="Y4" s="283"/>
      <c r="Z4" s="283"/>
      <c r="AA4" s="283"/>
    </row>
    <row r="5" spans="2:27"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7"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row>
    <row r="8" spans="2:27"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7"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7"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7"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7"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7"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7"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9" t="s">
        <v>275</v>
      </c>
      <c r="C20" s="470"/>
      <c r="D20" s="470"/>
      <c r="E20" s="470"/>
      <c r="F20" s="470"/>
      <c r="G20" s="470"/>
      <c r="H20" s="470"/>
      <c r="I20" s="470"/>
      <c r="J20" s="470"/>
      <c r="K20" s="470"/>
      <c r="L20" s="470"/>
      <c r="M20" s="470"/>
      <c r="N20" s="470"/>
      <c r="O20" s="470"/>
      <c r="P20" s="470"/>
      <c r="Q20" s="470"/>
      <c r="R20" s="470"/>
      <c r="S20" s="470"/>
      <c r="T20" s="470"/>
      <c r="U20" s="470"/>
      <c r="V20" s="470"/>
      <c r="W20" s="470"/>
      <c r="X20" s="470"/>
      <c r="Y20" s="470"/>
      <c r="Z20" s="470"/>
      <c r="AA20" s="471"/>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7" s="131" customFormat="1" ht="15" customHeight="1" x14ac:dyDescent="0.25">
      <c r="B23" s="128"/>
      <c r="C23" s="129" t="s">
        <v>177</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7" s="131" customFormat="1" ht="15" customHeight="1" x14ac:dyDescent="0.25">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2:27" s="131" customFormat="1" ht="15" customHeight="1" x14ac:dyDescent="0.25">
      <c r="B25" s="166"/>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67"/>
    </row>
    <row r="26" spans="2:27" s="131" customFormat="1" ht="15" customHeight="1" x14ac:dyDescent="0.25">
      <c r="B26" s="166"/>
      <c r="C26" s="129"/>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67"/>
    </row>
    <row r="27" spans="2:27" s="131" customFormat="1" ht="21.2" customHeight="1" x14ac:dyDescent="0.25">
      <c r="B27" s="170"/>
      <c r="C27" s="172" t="s">
        <v>166</v>
      </c>
      <c r="D27" s="579" t="str">
        <f>H18</f>
        <v>"Nombre RL"</v>
      </c>
      <c r="E27" s="579"/>
      <c r="F27" s="579"/>
      <c r="G27" s="579"/>
      <c r="H27" s="579"/>
      <c r="I27" s="579"/>
      <c r="J27" s="579"/>
      <c r="K27" s="579"/>
      <c r="L27" s="579"/>
      <c r="M27" s="579"/>
      <c r="N27" s="579"/>
      <c r="O27" s="173" t="s">
        <v>167</v>
      </c>
      <c r="P27" s="595">
        <f>'ANT-01A'!S27</f>
        <v>555</v>
      </c>
      <c r="Q27" s="595"/>
      <c r="R27" s="595"/>
      <c r="S27" s="595"/>
      <c r="T27" s="213" t="s">
        <v>3</v>
      </c>
      <c r="U27" s="215" t="str">
        <f>'ANT-01A'!X27</f>
        <v>K</v>
      </c>
      <c r="V27" s="173"/>
      <c r="W27" s="173"/>
      <c r="X27" s="173"/>
      <c r="Y27" s="173"/>
      <c r="Z27" s="173"/>
      <c r="AA27" s="171"/>
    </row>
    <row r="28" spans="2:27" s="131" customFormat="1" ht="21.2" customHeight="1" x14ac:dyDescent="0.25">
      <c r="B28" s="170"/>
      <c r="C28" s="172" t="s">
        <v>168</v>
      </c>
      <c r="D28" s="173"/>
      <c r="E28" s="173"/>
      <c r="F28" s="173"/>
      <c r="G28" s="173"/>
      <c r="H28" s="173"/>
      <c r="I28" s="173"/>
      <c r="J28" s="579" t="str">
        <f>H16</f>
        <v>"Nombre Empresa"</v>
      </c>
      <c r="K28" s="579"/>
      <c r="L28" s="579"/>
      <c r="M28" s="579"/>
      <c r="N28" s="579"/>
      <c r="O28" s="579"/>
      <c r="P28" s="579"/>
      <c r="Q28" s="172" t="s">
        <v>169</v>
      </c>
      <c r="R28" s="173"/>
      <c r="S28" s="595">
        <f>+'ANT-01A'!W22</f>
        <v>555</v>
      </c>
      <c r="T28" s="595"/>
      <c r="U28" s="595"/>
      <c r="V28" s="595"/>
      <c r="W28" s="213" t="s">
        <v>3</v>
      </c>
      <c r="X28" s="264" t="str">
        <f>+'ANT-01A'!Z22</f>
        <v>K</v>
      </c>
      <c r="Y28" s="173"/>
      <c r="Z28" s="173"/>
      <c r="AA28" s="171"/>
    </row>
    <row r="29" spans="2:27" s="262" customFormat="1" ht="18.75" customHeight="1" x14ac:dyDescent="0.2">
      <c r="B29" s="265"/>
      <c r="C29" s="591" t="s">
        <v>251</v>
      </c>
      <c r="D29" s="591"/>
      <c r="E29" s="591"/>
      <c r="F29" s="591"/>
      <c r="G29" s="591"/>
      <c r="H29" s="591"/>
      <c r="I29" s="591"/>
      <c r="J29" s="591"/>
      <c r="K29" s="591"/>
      <c r="L29" s="591"/>
      <c r="M29" s="591"/>
      <c r="N29" s="591"/>
      <c r="O29" s="591"/>
      <c r="P29" s="591"/>
      <c r="Q29" s="591"/>
      <c r="R29" s="591"/>
      <c r="S29" s="591"/>
      <c r="T29" s="591"/>
      <c r="U29" s="591"/>
      <c r="V29" s="591"/>
      <c r="W29" s="591"/>
      <c r="X29" s="591"/>
      <c r="Y29" s="591"/>
      <c r="Z29" s="591"/>
      <c r="AA29" s="266"/>
    </row>
    <row r="30" spans="2:27" s="262" customFormat="1" ht="14.25" customHeight="1" x14ac:dyDescent="0.2">
      <c r="B30" s="265"/>
      <c r="C30" s="267"/>
      <c r="D30" s="267"/>
      <c r="E30" s="267"/>
      <c r="F30" s="263"/>
      <c r="G30" s="263"/>
      <c r="H30" s="263"/>
      <c r="I30" s="263"/>
      <c r="J30" s="263"/>
      <c r="K30" s="263"/>
      <c r="L30" s="263"/>
      <c r="M30" s="263"/>
      <c r="N30" s="263"/>
      <c r="O30" s="263"/>
      <c r="P30" s="263"/>
      <c r="Q30" s="263"/>
      <c r="R30" s="263"/>
      <c r="S30" s="263"/>
      <c r="T30" s="263"/>
      <c r="U30" s="263"/>
      <c r="V30" s="263"/>
      <c r="W30" s="263"/>
      <c r="X30" s="263"/>
      <c r="Y30" s="263"/>
      <c r="Z30" s="263"/>
      <c r="AA30" s="266"/>
    </row>
    <row r="31" spans="2:27" s="262" customFormat="1" ht="14.25" x14ac:dyDescent="0.2">
      <c r="B31" s="265"/>
      <c r="C31" s="263"/>
      <c r="D31" s="263"/>
      <c r="E31" s="263"/>
      <c r="F31" s="263"/>
      <c r="G31" s="263"/>
      <c r="H31" s="263"/>
      <c r="I31" s="263"/>
      <c r="J31" s="263"/>
      <c r="K31" s="263"/>
      <c r="L31" s="263"/>
      <c r="M31" s="263"/>
      <c r="N31" s="263"/>
      <c r="O31" s="263"/>
      <c r="P31" s="263"/>
      <c r="Q31" s="263"/>
      <c r="R31" s="263"/>
      <c r="S31" s="263"/>
      <c r="T31" s="263"/>
      <c r="U31" s="263"/>
      <c r="V31" s="263"/>
      <c r="W31" s="263"/>
      <c r="X31" s="263"/>
      <c r="Y31" s="263"/>
      <c r="Z31" s="263"/>
      <c r="AA31" s="266"/>
    </row>
    <row r="32" spans="2:27" s="262" customFormat="1" ht="30" customHeight="1" x14ac:dyDescent="0.2">
      <c r="B32" s="265"/>
      <c r="C32" s="268" t="s">
        <v>37</v>
      </c>
      <c r="D32" s="591" t="s">
        <v>252</v>
      </c>
      <c r="E32" s="591"/>
      <c r="F32" s="591"/>
      <c r="G32" s="591"/>
      <c r="H32" s="591"/>
      <c r="I32" s="591"/>
      <c r="J32" s="591"/>
      <c r="K32" s="591"/>
      <c r="L32" s="591"/>
      <c r="M32" s="591"/>
      <c r="N32" s="591"/>
      <c r="O32" s="591"/>
      <c r="P32" s="591"/>
      <c r="Q32" s="591"/>
      <c r="R32" s="591"/>
      <c r="S32" s="591"/>
      <c r="T32" s="591"/>
      <c r="U32" s="591"/>
      <c r="V32" s="591"/>
      <c r="W32" s="591"/>
      <c r="X32" s="591"/>
      <c r="Y32" s="591"/>
      <c r="Z32" s="591"/>
      <c r="AA32" s="266"/>
    </row>
    <row r="33" spans="2:27" s="262" customFormat="1" ht="14.25" x14ac:dyDescent="0.2">
      <c r="B33" s="265"/>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6"/>
    </row>
    <row r="34" spans="2:27" s="262" customFormat="1" ht="42.75" customHeight="1" x14ac:dyDescent="0.2">
      <c r="B34" s="265"/>
      <c r="C34" s="268" t="s">
        <v>38</v>
      </c>
      <c r="D34" s="591" t="s">
        <v>231</v>
      </c>
      <c r="E34" s="591"/>
      <c r="F34" s="591"/>
      <c r="G34" s="591"/>
      <c r="H34" s="591"/>
      <c r="I34" s="591"/>
      <c r="J34" s="591"/>
      <c r="K34" s="591"/>
      <c r="L34" s="591"/>
      <c r="M34" s="591"/>
      <c r="N34" s="591"/>
      <c r="O34" s="591"/>
      <c r="P34" s="591"/>
      <c r="Q34" s="591"/>
      <c r="R34" s="591"/>
      <c r="S34" s="591"/>
      <c r="T34" s="591"/>
      <c r="U34" s="591"/>
      <c r="V34" s="591"/>
      <c r="W34" s="591"/>
      <c r="X34" s="591"/>
      <c r="Y34" s="591"/>
      <c r="Z34" s="591"/>
      <c r="AA34" s="266"/>
    </row>
    <row r="35" spans="2:27" s="262" customFormat="1" ht="14.25" x14ac:dyDescent="0.2">
      <c r="B35" s="265"/>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6"/>
    </row>
    <row r="36" spans="2:27" s="262" customFormat="1" ht="48.2" customHeight="1" x14ac:dyDescent="0.2">
      <c r="B36" s="265"/>
      <c r="C36" s="269"/>
      <c r="D36" s="591" t="s">
        <v>253</v>
      </c>
      <c r="E36" s="591"/>
      <c r="F36" s="591"/>
      <c r="G36" s="591"/>
      <c r="H36" s="591"/>
      <c r="I36" s="591"/>
      <c r="J36" s="591"/>
      <c r="K36" s="591"/>
      <c r="L36" s="591"/>
      <c r="M36" s="591"/>
      <c r="N36" s="591"/>
      <c r="O36" s="591"/>
      <c r="P36" s="591"/>
      <c r="Q36" s="591"/>
      <c r="R36" s="591"/>
      <c r="S36" s="591"/>
      <c r="T36" s="591"/>
      <c r="U36" s="591"/>
      <c r="V36" s="591"/>
      <c r="W36" s="591"/>
      <c r="X36" s="591"/>
      <c r="Y36" s="591"/>
      <c r="Z36" s="591"/>
      <c r="AA36" s="266"/>
    </row>
    <row r="37" spans="2:27" s="262" customFormat="1" ht="14.25" x14ac:dyDescent="0.2">
      <c r="B37" s="265"/>
      <c r="C37" s="263"/>
      <c r="D37" s="263"/>
      <c r="E37" s="263"/>
      <c r="F37" s="263"/>
      <c r="G37" s="263"/>
      <c r="H37" s="263"/>
      <c r="I37" s="263"/>
      <c r="J37" s="263"/>
      <c r="K37" s="263"/>
      <c r="L37" s="263"/>
      <c r="M37" s="263"/>
      <c r="N37" s="263"/>
      <c r="O37" s="263"/>
      <c r="P37" s="263"/>
      <c r="Q37" s="263"/>
      <c r="R37" s="263"/>
      <c r="S37" s="263"/>
      <c r="T37" s="263"/>
      <c r="U37" s="263"/>
      <c r="V37" s="263"/>
      <c r="W37" s="263"/>
      <c r="X37" s="263"/>
      <c r="Y37" s="263"/>
      <c r="Z37" s="263"/>
      <c r="AA37" s="266"/>
    </row>
    <row r="38" spans="2:27" s="262" customFormat="1" ht="48.2" customHeight="1" x14ac:dyDescent="0.2">
      <c r="B38" s="265"/>
      <c r="C38" s="269"/>
      <c r="D38" s="591" t="s">
        <v>254</v>
      </c>
      <c r="E38" s="591"/>
      <c r="F38" s="591"/>
      <c r="G38" s="591"/>
      <c r="H38" s="591"/>
      <c r="I38" s="591"/>
      <c r="J38" s="591"/>
      <c r="K38" s="591"/>
      <c r="L38" s="591"/>
      <c r="M38" s="591"/>
      <c r="N38" s="591"/>
      <c r="O38" s="591"/>
      <c r="P38" s="591"/>
      <c r="Q38" s="591"/>
      <c r="R38" s="591"/>
      <c r="S38" s="591"/>
      <c r="T38" s="591"/>
      <c r="U38" s="591"/>
      <c r="V38" s="591"/>
      <c r="W38" s="591"/>
      <c r="X38" s="591"/>
      <c r="Y38" s="591"/>
      <c r="Z38" s="591"/>
      <c r="AA38" s="266"/>
    </row>
    <row r="39" spans="2:27" s="262" customFormat="1" ht="14.25" x14ac:dyDescent="0.2">
      <c r="B39" s="265"/>
      <c r="C39" s="263"/>
      <c r="D39" s="263"/>
      <c r="E39" s="263"/>
      <c r="F39" s="263"/>
      <c r="G39" s="263"/>
      <c r="H39" s="263"/>
      <c r="I39" s="263"/>
      <c r="J39" s="263"/>
      <c r="K39" s="263"/>
      <c r="L39" s="263"/>
      <c r="M39" s="263"/>
      <c r="N39" s="263"/>
      <c r="O39" s="263"/>
      <c r="P39" s="263"/>
      <c r="Q39" s="263"/>
      <c r="R39" s="263"/>
      <c r="S39" s="263"/>
      <c r="T39" s="263"/>
      <c r="U39" s="263"/>
      <c r="V39" s="263"/>
      <c r="W39" s="263"/>
      <c r="X39" s="263"/>
      <c r="Y39" s="263"/>
      <c r="Z39" s="263"/>
      <c r="AA39" s="266"/>
    </row>
    <row r="40" spans="2:27" s="262" customFormat="1" ht="48.2" customHeight="1" x14ac:dyDescent="0.2">
      <c r="B40" s="265"/>
      <c r="C40" s="269"/>
      <c r="D40" s="591" t="s">
        <v>255</v>
      </c>
      <c r="E40" s="591"/>
      <c r="F40" s="591"/>
      <c r="G40" s="591"/>
      <c r="H40" s="591"/>
      <c r="I40" s="591"/>
      <c r="J40" s="591"/>
      <c r="K40" s="591"/>
      <c r="L40" s="591"/>
      <c r="M40" s="591"/>
      <c r="N40" s="591"/>
      <c r="O40" s="591"/>
      <c r="P40" s="591"/>
      <c r="Q40" s="591"/>
      <c r="R40" s="591"/>
      <c r="S40" s="591"/>
      <c r="T40" s="591"/>
      <c r="U40" s="591"/>
      <c r="V40" s="591"/>
      <c r="W40" s="591"/>
      <c r="X40" s="591"/>
      <c r="Y40" s="591"/>
      <c r="Z40" s="591"/>
      <c r="AA40" s="266"/>
    </row>
    <row r="41" spans="2:27" s="262" customFormat="1" ht="15" customHeight="1" x14ac:dyDescent="0.2">
      <c r="B41" s="265"/>
      <c r="C41" s="263"/>
      <c r="D41" s="263"/>
      <c r="E41" s="263"/>
      <c r="F41" s="263"/>
      <c r="G41" s="263"/>
      <c r="H41" s="263"/>
      <c r="I41" s="263"/>
      <c r="J41" s="263"/>
      <c r="K41" s="263"/>
      <c r="L41" s="263"/>
      <c r="M41" s="263"/>
      <c r="N41" s="263"/>
      <c r="O41" s="263"/>
      <c r="P41" s="263"/>
      <c r="Q41" s="263"/>
      <c r="R41" s="263"/>
      <c r="S41" s="263"/>
      <c r="T41" s="263"/>
      <c r="U41" s="263"/>
      <c r="V41" s="263"/>
      <c r="W41" s="263"/>
      <c r="X41" s="263"/>
      <c r="Y41" s="263"/>
      <c r="Z41" s="263"/>
      <c r="AA41" s="266"/>
    </row>
    <row r="42" spans="2:27" s="262" customFormat="1" ht="15.75" customHeight="1" x14ac:dyDescent="0.2">
      <c r="B42" s="265"/>
      <c r="C42" s="263"/>
      <c r="D42" s="263"/>
      <c r="E42" s="263"/>
      <c r="F42" s="263"/>
      <c r="G42" s="263"/>
      <c r="H42" s="263"/>
      <c r="I42" s="263"/>
      <c r="J42" s="263"/>
      <c r="K42" s="263"/>
      <c r="L42" s="263"/>
      <c r="M42" s="263"/>
      <c r="N42" s="263"/>
      <c r="O42" s="263"/>
      <c r="P42" s="263"/>
      <c r="Q42" s="263"/>
      <c r="R42" s="263"/>
      <c r="S42" s="263"/>
      <c r="T42" s="263"/>
      <c r="U42" s="263"/>
      <c r="V42" s="263"/>
      <c r="W42" s="263"/>
      <c r="X42" s="263"/>
      <c r="Y42" s="263"/>
      <c r="Z42" s="263"/>
      <c r="AA42" s="266"/>
    </row>
    <row r="43" spans="2:27" s="262" customFormat="1" ht="6" customHeight="1" x14ac:dyDescent="0.2">
      <c r="B43" s="265"/>
      <c r="C43" s="263"/>
      <c r="D43" s="263"/>
      <c r="E43" s="263"/>
      <c r="F43" s="263"/>
      <c r="G43" s="263"/>
      <c r="H43" s="263"/>
      <c r="I43" s="263"/>
      <c r="J43" s="263"/>
      <c r="K43" s="263"/>
      <c r="L43" s="263"/>
      <c r="M43" s="263"/>
      <c r="N43" s="263"/>
      <c r="O43" s="263"/>
      <c r="P43" s="263"/>
      <c r="Q43" s="263"/>
      <c r="R43" s="263"/>
      <c r="S43" s="263"/>
      <c r="T43" s="263"/>
      <c r="U43" s="263"/>
      <c r="V43" s="263"/>
      <c r="W43" s="263"/>
      <c r="X43" s="263"/>
      <c r="Y43" s="263"/>
      <c r="Z43" s="263"/>
      <c r="AA43" s="266"/>
    </row>
    <row r="44" spans="2:27" s="262" customFormat="1" ht="14.25" x14ac:dyDescent="0.2">
      <c r="B44" s="265"/>
      <c r="C44" s="263"/>
      <c r="D44" s="263"/>
      <c r="E44" s="263"/>
      <c r="F44" s="263"/>
      <c r="G44" s="263"/>
      <c r="H44" s="263"/>
      <c r="I44" s="263"/>
      <c r="J44" s="263"/>
      <c r="K44" s="263"/>
      <c r="L44" s="263"/>
      <c r="M44" s="263"/>
      <c r="N44" s="263"/>
      <c r="O44" s="263"/>
      <c r="P44" s="263"/>
      <c r="Q44" s="263"/>
      <c r="R44" s="263"/>
      <c r="S44" s="263"/>
      <c r="T44" s="263"/>
      <c r="U44" s="263"/>
      <c r="V44" s="263"/>
      <c r="W44" s="263"/>
      <c r="X44" s="263"/>
      <c r="Y44" s="263"/>
      <c r="Z44" s="263"/>
      <c r="AA44" s="266"/>
    </row>
    <row r="45" spans="2:27" s="262" customFormat="1" ht="14.25" x14ac:dyDescent="0.2">
      <c r="B45" s="265"/>
      <c r="C45" s="263"/>
      <c r="D45" s="263"/>
      <c r="E45" s="263"/>
      <c r="F45" s="263"/>
      <c r="G45" s="263"/>
      <c r="H45" s="263"/>
      <c r="I45" s="263"/>
      <c r="J45" s="263"/>
      <c r="K45" s="263"/>
      <c r="L45" s="263"/>
      <c r="M45" s="263"/>
      <c r="N45" s="263"/>
      <c r="O45" s="263"/>
      <c r="P45" s="263"/>
      <c r="Q45" s="263"/>
      <c r="R45" s="263"/>
      <c r="S45" s="263"/>
      <c r="T45" s="263"/>
      <c r="U45" s="263"/>
      <c r="V45" s="263"/>
      <c r="W45" s="263"/>
      <c r="X45" s="263"/>
      <c r="Y45" s="263"/>
      <c r="Z45" s="263"/>
      <c r="AA45" s="266"/>
    </row>
    <row r="46" spans="2:27" ht="15" customHeight="1" x14ac:dyDescent="0.25">
      <c r="B46" s="161"/>
      <c r="C46" s="197"/>
      <c r="D46" s="175"/>
      <c r="E46" s="261"/>
      <c r="F46" s="261"/>
      <c r="G46" s="261"/>
      <c r="H46" s="261"/>
      <c r="I46" s="261"/>
      <c r="J46" s="261"/>
      <c r="K46" s="261"/>
      <c r="L46" s="261"/>
      <c r="M46" s="261"/>
      <c r="N46" s="261"/>
      <c r="O46" s="261"/>
      <c r="P46" s="261"/>
      <c r="Q46" s="261"/>
      <c r="R46" s="261"/>
      <c r="S46" s="261"/>
      <c r="T46" s="261"/>
      <c r="U46" s="261"/>
      <c r="V46" s="261"/>
      <c r="W46" s="261"/>
      <c r="X46" s="261"/>
      <c r="Y46" s="261"/>
      <c r="Z46" s="261"/>
      <c r="AA46" s="151"/>
    </row>
    <row r="47" spans="2:27" ht="15" customHeight="1" x14ac:dyDescent="0.25">
      <c r="B47" s="161"/>
      <c r="C47" s="197"/>
      <c r="D47" s="175"/>
      <c r="E47" s="261"/>
      <c r="F47" s="261"/>
      <c r="G47" s="261"/>
      <c r="H47" s="261"/>
      <c r="I47" s="261"/>
      <c r="J47" s="261"/>
      <c r="K47" s="261"/>
      <c r="L47" s="261"/>
      <c r="M47" s="261"/>
      <c r="N47" s="261"/>
      <c r="O47" s="261"/>
      <c r="P47" s="261"/>
      <c r="Q47" s="261"/>
      <c r="R47" s="261"/>
      <c r="S47" s="261"/>
      <c r="T47" s="261"/>
      <c r="U47" s="261"/>
      <c r="V47" s="261"/>
      <c r="W47" s="261"/>
      <c r="X47" s="261"/>
      <c r="Y47" s="261"/>
      <c r="Z47" s="261"/>
      <c r="AA47" s="151"/>
    </row>
    <row r="48" spans="2:27" ht="15" customHeight="1" x14ac:dyDescent="0.25">
      <c r="B48" s="161"/>
      <c r="C48" s="197"/>
      <c r="D48" s="175"/>
      <c r="E48" s="261"/>
      <c r="F48" s="261"/>
      <c r="G48" s="261"/>
      <c r="H48" s="261"/>
      <c r="I48" s="261"/>
      <c r="J48" s="261"/>
      <c r="K48" s="261"/>
      <c r="L48" s="261"/>
      <c r="M48" s="261"/>
      <c r="N48" s="261"/>
      <c r="O48" s="261"/>
      <c r="P48" s="261"/>
      <c r="Q48" s="261"/>
      <c r="R48" s="261"/>
      <c r="S48" s="261"/>
      <c r="T48" s="261"/>
      <c r="U48" s="261"/>
      <c r="V48" s="261"/>
      <c r="W48" s="261"/>
      <c r="X48" s="261"/>
      <c r="Y48" s="261"/>
      <c r="Z48" s="261"/>
      <c r="AA48" s="151"/>
    </row>
    <row r="49" spans="2:27" ht="15" customHeight="1" x14ac:dyDescent="0.25">
      <c r="B49" s="161"/>
      <c r="C49" s="197"/>
      <c r="D49" s="175"/>
      <c r="E49" s="261"/>
      <c r="F49" s="261"/>
      <c r="G49" s="261"/>
      <c r="H49" s="261"/>
      <c r="I49" s="261"/>
      <c r="J49" s="261"/>
      <c r="K49" s="261"/>
      <c r="L49" s="261"/>
      <c r="M49" s="261"/>
      <c r="N49" s="261"/>
      <c r="O49" s="261"/>
      <c r="P49" s="261"/>
      <c r="Q49" s="261"/>
      <c r="R49" s="261"/>
      <c r="S49" s="261"/>
      <c r="T49" s="261"/>
      <c r="U49" s="261"/>
      <c r="V49" s="261"/>
      <c r="W49" s="261"/>
      <c r="X49" s="261"/>
      <c r="Y49" s="261"/>
      <c r="Z49" s="261"/>
      <c r="AA49" s="151"/>
    </row>
    <row r="50" spans="2:27" ht="15" customHeight="1" x14ac:dyDescent="0.25">
      <c r="B50" s="161"/>
      <c r="C50" s="197"/>
      <c r="D50" s="175"/>
      <c r="E50" s="261"/>
      <c r="F50" s="261"/>
      <c r="G50" s="261"/>
      <c r="H50" s="261"/>
      <c r="I50" s="261"/>
      <c r="J50" s="261"/>
      <c r="K50" s="261"/>
      <c r="L50" s="261"/>
      <c r="M50" s="261"/>
      <c r="N50" s="261"/>
      <c r="O50" s="261"/>
      <c r="P50" s="261"/>
      <c r="Q50" s="261"/>
      <c r="R50" s="261"/>
      <c r="S50" s="261"/>
      <c r="T50" s="261"/>
      <c r="U50" s="261"/>
      <c r="V50" s="261"/>
      <c r="W50" s="261"/>
      <c r="X50" s="261"/>
      <c r="Y50" s="261"/>
      <c r="Z50" s="261"/>
      <c r="AA50" s="151"/>
    </row>
    <row r="51" spans="2:27" ht="15" customHeight="1" x14ac:dyDescent="0.25">
      <c r="B51" s="161"/>
      <c r="C51" s="197"/>
      <c r="D51" s="175"/>
      <c r="E51" s="261"/>
      <c r="F51" s="261"/>
      <c r="G51" s="261"/>
      <c r="H51" s="261"/>
      <c r="I51" s="261"/>
      <c r="J51" s="261"/>
      <c r="K51" s="261"/>
      <c r="L51" s="261"/>
      <c r="M51" s="261"/>
      <c r="N51" s="261"/>
      <c r="O51" s="261"/>
      <c r="P51" s="261"/>
      <c r="Q51" s="261"/>
      <c r="R51" s="261"/>
      <c r="S51" s="261"/>
      <c r="T51" s="261"/>
      <c r="U51" s="261"/>
      <c r="V51" s="261"/>
      <c r="W51" s="261"/>
      <c r="X51" s="261"/>
      <c r="Y51" s="261"/>
      <c r="Z51" s="261"/>
      <c r="AA51" s="151"/>
    </row>
    <row r="52" spans="2:27" ht="15" customHeight="1" x14ac:dyDescent="0.25">
      <c r="B52" s="161"/>
      <c r="C52" s="197"/>
      <c r="D52" s="175"/>
      <c r="E52" s="261"/>
      <c r="F52" s="261"/>
      <c r="G52" s="261"/>
      <c r="H52" s="261"/>
      <c r="I52" s="261"/>
      <c r="J52" s="261"/>
      <c r="K52" s="261"/>
      <c r="L52" s="261"/>
      <c r="M52" s="261"/>
      <c r="N52" s="261"/>
      <c r="O52" s="261"/>
      <c r="P52" s="261"/>
      <c r="Q52" s="261"/>
      <c r="R52" s="261"/>
      <c r="S52" s="261"/>
      <c r="T52" s="261"/>
      <c r="U52" s="261"/>
      <c r="V52" s="261"/>
      <c r="W52" s="261"/>
      <c r="X52" s="261"/>
      <c r="Y52" s="261"/>
      <c r="Z52" s="261"/>
      <c r="AA52" s="151"/>
    </row>
    <row r="53" spans="2:27" ht="15" customHeight="1" x14ac:dyDescent="0.25">
      <c r="B53" s="161"/>
      <c r="C53" s="197"/>
      <c r="D53" s="175"/>
      <c r="E53" s="261"/>
      <c r="F53" s="261"/>
      <c r="G53" s="261"/>
      <c r="H53" s="261"/>
      <c r="I53" s="261"/>
      <c r="J53" s="261"/>
      <c r="K53" s="261"/>
      <c r="L53" s="488"/>
      <c r="M53" s="488"/>
      <c r="N53" s="488"/>
      <c r="O53" s="488"/>
      <c r="P53" s="488"/>
      <c r="Q53" s="488"/>
      <c r="R53" s="488"/>
      <c r="S53" s="261"/>
      <c r="T53" s="261"/>
      <c r="U53" s="261"/>
      <c r="V53" s="261"/>
      <c r="W53" s="261"/>
      <c r="X53" s="261"/>
      <c r="Y53" s="261"/>
      <c r="Z53" s="261"/>
      <c r="AA53" s="151"/>
    </row>
    <row r="54" spans="2:27" ht="15" customHeight="1" x14ac:dyDescent="0.25">
      <c r="B54" s="161"/>
      <c r="C54" s="197"/>
      <c r="D54" s="175"/>
      <c r="E54" s="145"/>
      <c r="F54" s="145"/>
      <c r="G54" s="145"/>
      <c r="H54" s="145"/>
      <c r="I54" s="145"/>
      <c r="J54" s="145"/>
      <c r="K54" s="145"/>
      <c r="L54" s="489" t="s">
        <v>266</v>
      </c>
      <c r="M54" s="489"/>
      <c r="N54" s="489"/>
      <c r="O54" s="489"/>
      <c r="P54" s="489"/>
      <c r="Q54" s="489"/>
      <c r="R54" s="489"/>
      <c r="S54" s="145"/>
      <c r="T54" s="145"/>
      <c r="U54" s="145"/>
      <c r="V54" s="145"/>
      <c r="W54" s="145"/>
      <c r="X54" s="145"/>
      <c r="Y54" s="145"/>
      <c r="Z54" s="145"/>
      <c r="AA54" s="151"/>
    </row>
    <row r="55" spans="2:27" ht="15" customHeight="1" x14ac:dyDescent="0.25">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x14ac:dyDescent="0.25">
      <c r="B56" s="157"/>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ht="15" customHeight="1" thickBot="1" x14ac:dyDescent="0.3">
      <c r="B57" s="163"/>
      <c r="C57" s="164"/>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65"/>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1" customWidth="1"/>
    <col min="2" max="2" width="5.7109375" style="41"/>
    <col min="3" max="3" width="5.42578125" style="41" customWidth="1"/>
    <col min="4" max="4" width="9.85546875" style="41" bestFit="1" customWidth="1"/>
    <col min="5" max="20" width="5.7109375" style="41"/>
    <col min="21" max="21" width="9.28515625" style="41" customWidth="1"/>
    <col min="22" max="22" width="5.7109375" style="41"/>
    <col min="23" max="23" width="8.140625" style="41" customWidth="1"/>
    <col min="24" max="27" width="5.7109375" style="41"/>
    <col min="28" max="28" width="8.7109375" style="41" customWidth="1"/>
    <col min="29"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03"/>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8"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8"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1" t="s">
        <v>40</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9"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9"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9" s="131" customFormat="1" ht="15" customHeight="1" x14ac:dyDescent="0.25">
      <c r="B23" s="128"/>
      <c r="C23" s="129" t="s">
        <v>178</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c r="AB23" s="596"/>
      <c r="AC23" s="596"/>
    </row>
    <row r="24" spans="2:29" s="131" customFormat="1" ht="15" customHeight="1" x14ac:dyDescent="0.25">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c r="AB24" s="596"/>
      <c r="AC24" s="596"/>
    </row>
    <row r="25" spans="2:29" ht="15" customHeight="1" x14ac:dyDescent="0.25">
      <c r="B25" s="132"/>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34"/>
      <c r="AB25" s="596"/>
      <c r="AC25" s="596"/>
    </row>
    <row r="26" spans="2:29" ht="24.75" customHeight="1" x14ac:dyDescent="0.25">
      <c r="B26" s="146"/>
      <c r="C26" s="145"/>
      <c r="D26" s="219"/>
      <c r="E26" s="219"/>
      <c r="F26" s="219"/>
      <c r="G26" s="145"/>
      <c r="H26" s="145"/>
      <c r="I26" s="145"/>
      <c r="J26" s="145"/>
      <c r="K26" s="145"/>
      <c r="L26" s="145"/>
      <c r="M26" s="145"/>
      <c r="N26" s="220" t="s">
        <v>181</v>
      </c>
      <c r="O26" s="145"/>
      <c r="P26" s="145"/>
      <c r="Q26" s="145"/>
      <c r="R26" s="145"/>
      <c r="S26" s="145"/>
      <c r="T26" s="145"/>
      <c r="U26" s="145"/>
      <c r="V26" s="145"/>
      <c r="W26" s="145"/>
      <c r="X26" s="145"/>
      <c r="Y26" s="145"/>
      <c r="Z26" s="145"/>
      <c r="AA26" s="151"/>
    </row>
    <row r="27" spans="2:29" ht="24.75" customHeight="1" x14ac:dyDescent="0.25">
      <c r="B27" s="146"/>
      <c r="C27" s="145"/>
      <c r="D27" s="219"/>
      <c r="E27" s="219"/>
      <c r="F27" s="219"/>
      <c r="G27" s="145"/>
      <c r="H27" s="145"/>
      <c r="I27" s="145"/>
      <c r="J27" s="145"/>
      <c r="K27" s="145"/>
      <c r="L27" s="145"/>
      <c r="M27" s="145"/>
      <c r="N27" s="221" t="s">
        <v>182</v>
      </c>
      <c r="O27" s="145"/>
      <c r="P27" s="145"/>
      <c r="Q27" s="145"/>
      <c r="R27" s="145"/>
      <c r="S27" s="145"/>
      <c r="T27" s="145"/>
      <c r="U27" s="145"/>
      <c r="V27" s="145"/>
      <c r="W27" s="145"/>
      <c r="X27" s="145"/>
      <c r="Y27" s="145"/>
      <c r="Z27" s="145"/>
      <c r="AA27" s="151"/>
    </row>
    <row r="28" spans="2:29" ht="15" customHeight="1" x14ac:dyDescent="0.25">
      <c r="B28" s="157"/>
      <c r="C28" s="222"/>
      <c r="D28" s="219"/>
      <c r="E28" s="219"/>
      <c r="F28" s="219"/>
      <c r="G28" s="145"/>
      <c r="H28" s="145"/>
      <c r="I28" s="145"/>
      <c r="J28" s="145"/>
      <c r="K28" s="145"/>
      <c r="L28" s="145"/>
      <c r="M28" s="145"/>
      <c r="N28" s="145"/>
      <c r="O28" s="145"/>
      <c r="P28" s="145"/>
      <c r="Q28" s="145"/>
      <c r="R28" s="145"/>
      <c r="S28" s="145"/>
      <c r="T28" s="145"/>
      <c r="U28" s="145"/>
      <c r="V28" s="145"/>
      <c r="W28" s="145"/>
      <c r="X28" s="145"/>
      <c r="Y28" s="145"/>
      <c r="Z28" s="145"/>
      <c r="AA28" s="151"/>
    </row>
    <row r="29" spans="2:29" ht="15" customHeight="1" x14ac:dyDescent="0.25">
      <c r="B29" s="157"/>
      <c r="C29" s="609" t="s">
        <v>183</v>
      </c>
      <c r="D29" s="609"/>
      <c r="E29" s="609"/>
      <c r="F29" s="609"/>
      <c r="G29" s="609"/>
      <c r="H29" s="609"/>
      <c r="I29" s="609"/>
      <c r="J29" s="609"/>
      <c r="K29" s="145"/>
      <c r="L29" s="145"/>
      <c r="M29" s="145"/>
      <c r="N29" s="145"/>
      <c r="O29" s="145"/>
      <c r="P29" s="145"/>
      <c r="Q29" s="145"/>
      <c r="R29" s="145"/>
      <c r="S29" s="145"/>
      <c r="T29" s="145"/>
      <c r="U29" s="145"/>
      <c r="V29" s="145"/>
      <c r="W29" s="145"/>
      <c r="X29" s="145"/>
      <c r="Y29" s="145"/>
      <c r="Z29" s="145"/>
      <c r="AA29" s="151"/>
    </row>
    <row r="30" spans="2:29" ht="15" customHeight="1" x14ac:dyDescent="0.25">
      <c r="B30" s="157"/>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5"/>
      <c r="AA30" s="151"/>
    </row>
    <row r="31" spans="2:29" ht="15" customHeight="1" x14ac:dyDescent="0.25">
      <c r="B31" s="157"/>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5"/>
      <c r="AA31" s="151"/>
    </row>
    <row r="32" spans="2:29" ht="15" customHeight="1" x14ac:dyDescent="0.25">
      <c r="B32" s="157"/>
      <c r="C32" s="604" t="s">
        <v>186</v>
      </c>
      <c r="D32" s="605"/>
      <c r="E32" s="605"/>
      <c r="F32" s="605"/>
      <c r="G32" s="605"/>
      <c r="H32" s="606"/>
      <c r="I32" s="613">
        <f>+'ANT-01A'!Q41</f>
        <v>0</v>
      </c>
      <c r="J32" s="614"/>
      <c r="K32" s="614"/>
      <c r="L32" s="614"/>
      <c r="M32" s="614"/>
      <c r="N32" s="614"/>
      <c r="O32" s="614"/>
      <c r="P32" s="614"/>
      <c r="Q32" s="614"/>
      <c r="R32" s="614"/>
      <c r="S32" s="614"/>
      <c r="T32" s="614"/>
      <c r="U32" s="614"/>
      <c r="V32" s="614"/>
      <c r="W32" s="614"/>
      <c r="X32" s="614"/>
      <c r="Y32" s="615"/>
      <c r="Z32" s="145"/>
      <c r="AA32" s="151"/>
    </row>
    <row r="33" spans="2:27" ht="15" customHeight="1" x14ac:dyDescent="0.25">
      <c r="B33" s="157"/>
      <c r="C33" s="222"/>
      <c r="D33" s="219"/>
      <c r="E33" s="219"/>
      <c r="F33" s="219"/>
      <c r="G33" s="145"/>
      <c r="H33" s="145"/>
      <c r="I33" s="145"/>
      <c r="J33" s="145"/>
      <c r="K33" s="145"/>
      <c r="L33" s="145"/>
      <c r="M33" s="145"/>
      <c r="N33" s="145"/>
      <c r="O33" s="145"/>
      <c r="P33" s="145"/>
      <c r="Q33" s="145"/>
      <c r="R33" s="145"/>
      <c r="S33" s="145"/>
      <c r="T33" s="145"/>
      <c r="U33" s="145"/>
      <c r="V33" s="145"/>
      <c r="W33" s="145"/>
      <c r="X33" s="145"/>
      <c r="Y33" s="145"/>
      <c r="Z33" s="145"/>
      <c r="AA33" s="151"/>
    </row>
    <row r="34" spans="2:27" ht="15" customHeight="1" x14ac:dyDescent="0.25">
      <c r="B34" s="157"/>
      <c r="C34" s="609" t="s">
        <v>187</v>
      </c>
      <c r="D34" s="609"/>
      <c r="E34" s="609"/>
      <c r="F34" s="609"/>
      <c r="G34" s="609"/>
      <c r="H34" s="609"/>
      <c r="I34" s="609"/>
      <c r="J34" s="609"/>
      <c r="K34" s="145"/>
      <c r="L34" s="145"/>
      <c r="M34" s="145"/>
      <c r="N34" s="145"/>
      <c r="O34" s="145"/>
      <c r="P34" s="145"/>
      <c r="Q34" s="145"/>
      <c r="R34" s="145"/>
      <c r="S34" s="145"/>
      <c r="T34" s="145"/>
      <c r="U34" s="145"/>
      <c r="V34" s="145"/>
      <c r="W34" s="145"/>
      <c r="X34" s="145"/>
      <c r="Y34" s="145"/>
      <c r="Z34" s="145"/>
      <c r="AA34" s="151"/>
    </row>
    <row r="35" spans="2:27" ht="15" customHeight="1" x14ac:dyDescent="0.25">
      <c r="B35" s="157"/>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5"/>
      <c r="AA35" s="151"/>
    </row>
    <row r="36" spans="2:27" ht="15" customHeight="1" x14ac:dyDescent="0.25">
      <c r="B36" s="157"/>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5"/>
      <c r="AA36" s="151"/>
    </row>
    <row r="37" spans="2:27" ht="15" customHeight="1" x14ac:dyDescent="0.25">
      <c r="B37" s="157"/>
      <c r="C37" s="604" t="s">
        <v>188</v>
      </c>
      <c r="D37" s="605"/>
      <c r="E37" s="605"/>
      <c r="F37" s="605"/>
      <c r="G37" s="605"/>
      <c r="H37" s="606"/>
      <c r="I37" s="607"/>
      <c r="J37" s="607"/>
      <c r="K37" s="607"/>
      <c r="L37" s="607"/>
      <c r="M37" s="607"/>
      <c r="N37" s="607"/>
      <c r="O37" s="607"/>
      <c r="P37" s="607"/>
      <c r="Q37" s="607"/>
      <c r="R37" s="607"/>
      <c r="S37" s="607"/>
      <c r="T37" s="607"/>
      <c r="U37" s="607"/>
      <c r="V37" s="607"/>
      <c r="W37" s="607"/>
      <c r="X37" s="607"/>
      <c r="Y37" s="607"/>
      <c r="Z37" s="145"/>
      <c r="AA37" s="151"/>
    </row>
    <row r="38" spans="2:27" ht="15" customHeight="1" x14ac:dyDescent="0.25">
      <c r="B38" s="157"/>
      <c r="C38" s="223"/>
      <c r="D38" s="219"/>
      <c r="E38" s="219"/>
      <c r="F38" s="219"/>
      <c r="G38" s="145"/>
      <c r="H38" s="145"/>
      <c r="I38" s="145"/>
      <c r="J38" s="145"/>
      <c r="K38" s="145"/>
      <c r="L38" s="145"/>
      <c r="M38" s="145"/>
      <c r="N38" s="145"/>
      <c r="O38" s="145"/>
      <c r="P38" s="145"/>
      <c r="Q38" s="145"/>
      <c r="R38" s="145"/>
      <c r="S38" s="145"/>
      <c r="T38" s="145"/>
      <c r="U38" s="145"/>
      <c r="V38" s="145"/>
      <c r="W38" s="145"/>
      <c r="X38" s="145"/>
      <c r="Y38" s="145"/>
      <c r="Z38" s="145"/>
      <c r="AA38" s="151"/>
    </row>
    <row r="39" spans="2:27" ht="15" customHeight="1" x14ac:dyDescent="0.25">
      <c r="B39" s="157"/>
      <c r="C39" s="223"/>
      <c r="D39" s="219"/>
      <c r="E39" s="219"/>
      <c r="F39" s="219"/>
      <c r="G39" s="145"/>
      <c r="H39" s="145"/>
      <c r="I39" s="145"/>
      <c r="J39" s="145"/>
      <c r="K39" s="145"/>
      <c r="L39" s="145"/>
      <c r="M39" s="145"/>
      <c r="N39" s="145"/>
      <c r="O39" s="145"/>
      <c r="P39" s="145"/>
      <c r="Q39" s="145"/>
      <c r="R39" s="145"/>
      <c r="S39" s="145"/>
      <c r="T39" s="145"/>
      <c r="U39" s="145"/>
      <c r="V39" s="145"/>
      <c r="W39" s="145"/>
      <c r="X39" s="145"/>
      <c r="Y39" s="145"/>
      <c r="Z39" s="145"/>
      <c r="AA39" s="151"/>
    </row>
    <row r="40" spans="2:27" ht="15" customHeight="1" x14ac:dyDescent="0.25">
      <c r="B40" s="157"/>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5"/>
      <c r="AA40" s="151"/>
    </row>
    <row r="41" spans="2:27" ht="15" customHeight="1" x14ac:dyDescent="0.25">
      <c r="B41" s="157"/>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5"/>
      <c r="AA41" s="151"/>
    </row>
    <row r="42" spans="2:27" ht="42.75" customHeight="1" x14ac:dyDescent="0.25">
      <c r="B42" s="157"/>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5"/>
      <c r="AA42" s="151"/>
    </row>
    <row r="43" spans="2:27" s="217" customFormat="1" x14ac:dyDescent="0.25">
      <c r="B43" s="146"/>
      <c r="C43" s="218">
        <v>1</v>
      </c>
      <c r="D43" s="603" t="s">
        <v>189</v>
      </c>
      <c r="E43" s="603"/>
      <c r="F43" s="603"/>
      <c r="G43" s="603"/>
      <c r="H43" s="603"/>
      <c r="I43" s="603"/>
      <c r="J43" s="603"/>
      <c r="K43" s="603"/>
      <c r="L43" s="603"/>
      <c r="M43" s="603"/>
      <c r="N43" s="603"/>
      <c r="O43" s="603"/>
      <c r="P43" s="603"/>
      <c r="Q43" s="603"/>
      <c r="R43" s="603"/>
      <c r="S43" s="603"/>
      <c r="T43" s="603"/>
      <c r="U43" s="603"/>
      <c r="V43" s="198"/>
      <c r="W43" s="198"/>
      <c r="X43" s="198"/>
      <c r="Y43" s="198"/>
      <c r="Z43" s="198"/>
      <c r="AA43" s="224"/>
    </row>
    <row r="44" spans="2:27" s="217" customFormat="1" x14ac:dyDescent="0.25">
      <c r="B44" s="146"/>
      <c r="C44" s="218">
        <v>2</v>
      </c>
      <c r="D44" s="603" t="s">
        <v>190</v>
      </c>
      <c r="E44" s="603"/>
      <c r="F44" s="603"/>
      <c r="G44" s="603"/>
      <c r="H44" s="603"/>
      <c r="I44" s="603"/>
      <c r="J44" s="603"/>
      <c r="K44" s="603"/>
      <c r="L44" s="603"/>
      <c r="M44" s="603"/>
      <c r="N44" s="603"/>
      <c r="O44" s="603"/>
      <c r="P44" s="603"/>
      <c r="Q44" s="603"/>
      <c r="R44" s="603"/>
      <c r="S44" s="603"/>
      <c r="T44" s="603"/>
      <c r="U44" s="603"/>
      <c r="V44" s="198"/>
      <c r="W44" s="198"/>
      <c r="X44" s="198"/>
      <c r="Y44" s="198"/>
      <c r="Z44" s="198"/>
      <c r="AA44" s="224"/>
    </row>
    <row r="45" spans="2:27" s="217" customFormat="1" x14ac:dyDescent="0.25">
      <c r="B45" s="146"/>
      <c r="C45" s="218">
        <v>3</v>
      </c>
      <c r="D45" s="603" t="s">
        <v>191</v>
      </c>
      <c r="E45" s="603"/>
      <c r="F45" s="603"/>
      <c r="G45" s="603"/>
      <c r="H45" s="603"/>
      <c r="I45" s="603"/>
      <c r="J45" s="603"/>
      <c r="K45" s="603"/>
      <c r="L45" s="603"/>
      <c r="M45" s="603"/>
      <c r="N45" s="603"/>
      <c r="O45" s="603"/>
      <c r="P45" s="603"/>
      <c r="Q45" s="603"/>
      <c r="R45" s="603"/>
      <c r="S45" s="603"/>
      <c r="T45" s="603"/>
      <c r="U45" s="603"/>
      <c r="V45" s="198"/>
      <c r="W45" s="198"/>
      <c r="X45" s="198"/>
      <c r="Y45" s="198"/>
      <c r="Z45" s="198"/>
      <c r="AA45" s="224"/>
    </row>
    <row r="46" spans="2:27" s="217" customFormat="1" x14ac:dyDescent="0.25">
      <c r="B46" s="146"/>
      <c r="C46" s="218">
        <v>4</v>
      </c>
      <c r="D46" s="603" t="s">
        <v>192</v>
      </c>
      <c r="E46" s="603"/>
      <c r="F46" s="603"/>
      <c r="G46" s="603"/>
      <c r="H46" s="603"/>
      <c r="I46" s="603"/>
      <c r="J46" s="603"/>
      <c r="K46" s="603"/>
      <c r="L46" s="603"/>
      <c r="M46" s="603"/>
      <c r="N46" s="603"/>
      <c r="O46" s="603"/>
      <c r="P46" s="603"/>
      <c r="Q46" s="603"/>
      <c r="R46" s="603"/>
      <c r="S46" s="603"/>
      <c r="T46" s="603"/>
      <c r="U46" s="603"/>
      <c r="V46" s="198"/>
      <c r="W46" s="198"/>
      <c r="X46" s="198"/>
      <c r="Y46" s="198"/>
      <c r="Z46" s="198"/>
      <c r="AA46" s="224"/>
    </row>
    <row r="47" spans="2:27" s="217" customFormat="1" x14ac:dyDescent="0.25">
      <c r="B47" s="146"/>
      <c r="C47" s="218">
        <v>5</v>
      </c>
      <c r="D47" s="603" t="s">
        <v>193</v>
      </c>
      <c r="E47" s="603"/>
      <c r="F47" s="603"/>
      <c r="G47" s="603"/>
      <c r="H47" s="603"/>
      <c r="I47" s="603"/>
      <c r="J47" s="603"/>
      <c r="K47" s="603"/>
      <c r="L47" s="603"/>
      <c r="M47" s="603"/>
      <c r="N47" s="603"/>
      <c r="O47" s="603"/>
      <c r="P47" s="603"/>
      <c r="Q47" s="603"/>
      <c r="R47" s="603"/>
      <c r="S47" s="603"/>
      <c r="T47" s="603"/>
      <c r="U47" s="603"/>
      <c r="V47" s="198"/>
      <c r="W47" s="198"/>
      <c r="X47" s="198"/>
      <c r="Y47" s="198"/>
      <c r="Z47" s="198"/>
      <c r="AA47" s="224"/>
    </row>
    <row r="48" spans="2:27" s="217" customFormat="1" x14ac:dyDescent="0.25">
      <c r="B48" s="146"/>
      <c r="C48" s="218">
        <v>6</v>
      </c>
      <c r="D48" s="603" t="s">
        <v>194</v>
      </c>
      <c r="E48" s="603"/>
      <c r="F48" s="603"/>
      <c r="G48" s="603"/>
      <c r="H48" s="603"/>
      <c r="I48" s="603"/>
      <c r="J48" s="603"/>
      <c r="K48" s="603"/>
      <c r="L48" s="603"/>
      <c r="M48" s="603"/>
      <c r="N48" s="603"/>
      <c r="O48" s="603"/>
      <c r="P48" s="603"/>
      <c r="Q48" s="603"/>
      <c r="R48" s="603"/>
      <c r="S48" s="603"/>
      <c r="T48" s="603"/>
      <c r="U48" s="603"/>
      <c r="V48" s="198"/>
      <c r="W48" s="198"/>
      <c r="X48" s="198"/>
      <c r="Y48" s="198"/>
      <c r="Z48" s="198"/>
      <c r="AA48" s="224"/>
    </row>
    <row r="49" spans="2:27" s="217" customFormat="1" x14ac:dyDescent="0.25">
      <c r="B49" s="146"/>
      <c r="C49" s="218">
        <v>7</v>
      </c>
      <c r="D49" s="603" t="s">
        <v>256</v>
      </c>
      <c r="E49" s="603"/>
      <c r="F49" s="603"/>
      <c r="G49" s="603"/>
      <c r="H49" s="603"/>
      <c r="I49" s="603"/>
      <c r="J49" s="603"/>
      <c r="K49" s="603"/>
      <c r="L49" s="603"/>
      <c r="M49" s="603"/>
      <c r="N49" s="603"/>
      <c r="O49" s="603"/>
      <c r="P49" s="603"/>
      <c r="Q49" s="603"/>
      <c r="R49" s="603"/>
      <c r="S49" s="603"/>
      <c r="T49" s="603"/>
      <c r="U49" s="603"/>
      <c r="V49" s="198"/>
      <c r="W49" s="198"/>
      <c r="X49" s="198"/>
      <c r="Y49" s="198"/>
      <c r="Z49" s="198"/>
      <c r="AA49" s="224"/>
    </row>
    <row r="50" spans="2:27" s="217" customFormat="1" x14ac:dyDescent="0.25">
      <c r="B50" s="146"/>
      <c r="C50" s="218">
        <v>8</v>
      </c>
      <c r="D50" s="603" t="s">
        <v>195</v>
      </c>
      <c r="E50" s="603"/>
      <c r="F50" s="603"/>
      <c r="G50" s="603"/>
      <c r="H50" s="603"/>
      <c r="I50" s="603"/>
      <c r="J50" s="603"/>
      <c r="K50" s="603"/>
      <c r="L50" s="603"/>
      <c r="M50" s="603"/>
      <c r="N50" s="603"/>
      <c r="O50" s="603"/>
      <c r="P50" s="603"/>
      <c r="Q50" s="603"/>
      <c r="R50" s="603"/>
      <c r="S50" s="603"/>
      <c r="T50" s="603"/>
      <c r="U50" s="603"/>
      <c r="V50" s="198"/>
      <c r="W50" s="198"/>
      <c r="X50" s="198"/>
      <c r="Y50" s="198"/>
      <c r="Z50" s="198"/>
      <c r="AA50" s="224"/>
    </row>
    <row r="51" spans="2:27" s="217" customFormat="1" x14ac:dyDescent="0.25">
      <c r="B51" s="146"/>
      <c r="C51" s="218">
        <v>9</v>
      </c>
      <c r="D51" s="603" t="s">
        <v>196</v>
      </c>
      <c r="E51" s="603"/>
      <c r="F51" s="603"/>
      <c r="G51" s="603"/>
      <c r="H51" s="603"/>
      <c r="I51" s="603"/>
      <c r="J51" s="603"/>
      <c r="K51" s="603"/>
      <c r="L51" s="603"/>
      <c r="M51" s="603"/>
      <c r="N51" s="603"/>
      <c r="O51" s="603"/>
      <c r="P51" s="603"/>
      <c r="Q51" s="603"/>
      <c r="R51" s="603"/>
      <c r="S51" s="603"/>
      <c r="T51" s="603"/>
      <c r="U51" s="603"/>
      <c r="V51" s="198"/>
      <c r="W51" s="198"/>
      <c r="X51" s="198"/>
      <c r="Y51" s="198"/>
      <c r="Z51" s="198"/>
      <c r="AA51" s="224"/>
    </row>
    <row r="52" spans="2:27" s="217" customFormat="1" x14ac:dyDescent="0.25">
      <c r="B52" s="146"/>
      <c r="C52" s="218">
        <v>10</v>
      </c>
      <c r="D52" s="603" t="s">
        <v>197</v>
      </c>
      <c r="E52" s="603"/>
      <c r="F52" s="603"/>
      <c r="G52" s="603"/>
      <c r="H52" s="603"/>
      <c r="I52" s="603"/>
      <c r="J52" s="603"/>
      <c r="K52" s="603"/>
      <c r="L52" s="603"/>
      <c r="M52" s="603"/>
      <c r="N52" s="603"/>
      <c r="O52" s="603"/>
      <c r="P52" s="603"/>
      <c r="Q52" s="603"/>
      <c r="R52" s="603"/>
      <c r="S52" s="603"/>
      <c r="T52" s="603"/>
      <c r="U52" s="603"/>
      <c r="V52" s="198"/>
      <c r="W52" s="198"/>
      <c r="X52" s="198"/>
      <c r="Y52" s="198"/>
      <c r="Z52" s="198"/>
      <c r="AA52" s="224"/>
    </row>
    <row r="53" spans="2:27" s="217" customFormat="1" x14ac:dyDescent="0.25">
      <c r="B53" s="146"/>
      <c r="C53" s="218">
        <v>11</v>
      </c>
      <c r="D53" s="603" t="s">
        <v>198</v>
      </c>
      <c r="E53" s="603"/>
      <c r="F53" s="603"/>
      <c r="G53" s="603"/>
      <c r="H53" s="603"/>
      <c r="I53" s="603"/>
      <c r="J53" s="603"/>
      <c r="K53" s="603"/>
      <c r="L53" s="603"/>
      <c r="M53" s="603"/>
      <c r="N53" s="603"/>
      <c r="O53" s="603"/>
      <c r="P53" s="603"/>
      <c r="Q53" s="603"/>
      <c r="R53" s="603"/>
      <c r="S53" s="603"/>
      <c r="T53" s="603"/>
      <c r="U53" s="603"/>
      <c r="V53" s="198"/>
      <c r="W53" s="198"/>
      <c r="X53" s="198"/>
      <c r="Y53" s="198"/>
      <c r="Z53" s="198"/>
      <c r="AA53" s="224"/>
    </row>
    <row r="54" spans="2:27" s="217" customFormat="1" x14ac:dyDescent="0.25">
      <c r="B54" s="146"/>
      <c r="C54" s="218">
        <v>12</v>
      </c>
      <c r="D54" s="603" t="s">
        <v>199</v>
      </c>
      <c r="E54" s="603"/>
      <c r="F54" s="603"/>
      <c r="G54" s="603"/>
      <c r="H54" s="603"/>
      <c r="I54" s="603"/>
      <c r="J54" s="603"/>
      <c r="K54" s="603"/>
      <c r="L54" s="603"/>
      <c r="M54" s="603"/>
      <c r="N54" s="603"/>
      <c r="O54" s="603"/>
      <c r="P54" s="603"/>
      <c r="Q54" s="603"/>
      <c r="R54" s="603"/>
      <c r="S54" s="603"/>
      <c r="T54" s="603"/>
      <c r="U54" s="603"/>
      <c r="V54" s="198"/>
      <c r="W54" s="198"/>
      <c r="X54" s="198"/>
      <c r="Y54" s="198"/>
      <c r="Z54" s="198"/>
      <c r="AA54" s="224"/>
    </row>
    <row r="55" spans="2:27" s="217" customFormat="1" x14ac:dyDescent="0.25">
      <c r="B55" s="146"/>
      <c r="C55" s="218">
        <v>13</v>
      </c>
      <c r="D55" s="603" t="s">
        <v>200</v>
      </c>
      <c r="E55" s="603"/>
      <c r="F55" s="603"/>
      <c r="G55" s="603"/>
      <c r="H55" s="603"/>
      <c r="I55" s="603"/>
      <c r="J55" s="603"/>
      <c r="K55" s="603"/>
      <c r="L55" s="603"/>
      <c r="M55" s="603"/>
      <c r="N55" s="603"/>
      <c r="O55" s="603"/>
      <c r="P55" s="603"/>
      <c r="Q55" s="603"/>
      <c r="R55" s="603"/>
      <c r="S55" s="603"/>
      <c r="T55" s="603"/>
      <c r="U55" s="603"/>
      <c r="V55" s="198"/>
      <c r="W55" s="198"/>
      <c r="X55" s="198"/>
      <c r="Y55" s="198"/>
      <c r="Z55" s="198"/>
      <c r="AA55" s="224"/>
    </row>
    <row r="56" spans="2:27" s="217" customFormat="1" x14ac:dyDescent="0.25">
      <c r="B56" s="146"/>
      <c r="C56" s="218">
        <v>14</v>
      </c>
      <c r="D56" s="603" t="s">
        <v>201</v>
      </c>
      <c r="E56" s="603"/>
      <c r="F56" s="603"/>
      <c r="G56" s="603"/>
      <c r="H56" s="603"/>
      <c r="I56" s="603"/>
      <c r="J56" s="603"/>
      <c r="K56" s="603"/>
      <c r="L56" s="603"/>
      <c r="M56" s="603"/>
      <c r="N56" s="603"/>
      <c r="O56" s="603"/>
      <c r="P56" s="603"/>
      <c r="Q56" s="603"/>
      <c r="R56" s="603"/>
      <c r="S56" s="603"/>
      <c r="T56" s="603"/>
      <c r="U56" s="603"/>
      <c r="V56" s="198"/>
      <c r="W56" s="198"/>
      <c r="X56" s="198"/>
      <c r="Y56" s="198"/>
      <c r="Z56" s="198"/>
      <c r="AA56" s="224"/>
    </row>
    <row r="57" spans="2:27" s="217" customFormat="1" x14ac:dyDescent="0.25">
      <c r="B57" s="146"/>
      <c r="C57" s="218">
        <v>15</v>
      </c>
      <c r="D57" s="603" t="s">
        <v>202</v>
      </c>
      <c r="E57" s="603"/>
      <c r="F57" s="603"/>
      <c r="G57" s="603"/>
      <c r="H57" s="603"/>
      <c r="I57" s="603"/>
      <c r="J57" s="603"/>
      <c r="K57" s="603"/>
      <c r="L57" s="603"/>
      <c r="M57" s="603"/>
      <c r="N57" s="603"/>
      <c r="O57" s="603"/>
      <c r="P57" s="603"/>
      <c r="Q57" s="603"/>
      <c r="R57" s="603"/>
      <c r="S57" s="603"/>
      <c r="T57" s="603"/>
      <c r="U57" s="603"/>
      <c r="V57" s="198"/>
      <c r="W57" s="198"/>
      <c r="X57" s="198"/>
      <c r="Y57" s="198"/>
      <c r="Z57" s="198"/>
      <c r="AA57" s="224"/>
    </row>
    <row r="58" spans="2:27" s="217" customFormat="1" ht="29.1" customHeight="1" x14ac:dyDescent="0.25">
      <c r="B58" s="146"/>
      <c r="C58" s="218">
        <v>16</v>
      </c>
      <c r="D58" s="603" t="s">
        <v>203</v>
      </c>
      <c r="E58" s="603"/>
      <c r="F58" s="603"/>
      <c r="G58" s="603"/>
      <c r="H58" s="603"/>
      <c r="I58" s="603"/>
      <c r="J58" s="603"/>
      <c r="K58" s="603"/>
      <c r="L58" s="603"/>
      <c r="M58" s="603"/>
      <c r="N58" s="603"/>
      <c r="O58" s="603"/>
      <c r="P58" s="603"/>
      <c r="Q58" s="603"/>
      <c r="R58" s="603"/>
      <c r="S58" s="603"/>
      <c r="T58" s="603"/>
      <c r="U58" s="603"/>
      <c r="V58" s="198"/>
      <c r="W58" s="198"/>
      <c r="X58" s="198"/>
      <c r="Y58" s="198"/>
      <c r="Z58" s="198"/>
      <c r="AA58" s="224"/>
    </row>
    <row r="59" spans="2:27" s="217" customFormat="1" ht="28.5" customHeight="1" x14ac:dyDescent="0.25">
      <c r="B59" s="146"/>
      <c r="C59" s="218">
        <v>17</v>
      </c>
      <c r="D59" s="603" t="s">
        <v>204</v>
      </c>
      <c r="E59" s="603"/>
      <c r="F59" s="603"/>
      <c r="G59" s="603"/>
      <c r="H59" s="603"/>
      <c r="I59" s="603"/>
      <c r="J59" s="603"/>
      <c r="K59" s="603"/>
      <c r="L59" s="603"/>
      <c r="M59" s="603"/>
      <c r="N59" s="603"/>
      <c r="O59" s="603"/>
      <c r="P59" s="603"/>
      <c r="Q59" s="603"/>
      <c r="R59" s="603"/>
      <c r="S59" s="603"/>
      <c r="T59" s="603"/>
      <c r="U59" s="603"/>
      <c r="V59" s="198"/>
      <c r="W59" s="198"/>
      <c r="X59" s="198"/>
      <c r="Y59" s="198"/>
      <c r="Z59" s="198"/>
      <c r="AA59" s="224"/>
    </row>
    <row r="60" spans="2:27" s="217" customFormat="1" x14ac:dyDescent="0.25">
      <c r="B60" s="146"/>
      <c r="C60" s="218">
        <v>18</v>
      </c>
      <c r="D60" s="603" t="s">
        <v>205</v>
      </c>
      <c r="E60" s="603"/>
      <c r="F60" s="603"/>
      <c r="G60" s="603"/>
      <c r="H60" s="603"/>
      <c r="I60" s="603"/>
      <c r="J60" s="603"/>
      <c r="K60" s="603"/>
      <c r="L60" s="603"/>
      <c r="M60" s="603"/>
      <c r="N60" s="603"/>
      <c r="O60" s="603"/>
      <c r="P60" s="603"/>
      <c r="Q60" s="603"/>
      <c r="R60" s="603"/>
      <c r="S60" s="603"/>
      <c r="T60" s="603"/>
      <c r="U60" s="603"/>
      <c r="V60" s="198"/>
      <c r="W60" s="198"/>
      <c r="X60" s="198"/>
      <c r="Y60" s="198"/>
      <c r="Z60" s="198"/>
      <c r="AA60" s="224"/>
    </row>
    <row r="61" spans="2:27" ht="6.75" customHeight="1" x14ac:dyDescent="0.25">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row>
    <row r="62" spans="2:27" ht="15" customHeight="1" x14ac:dyDescent="0.25">
      <c r="B62" s="157"/>
      <c r="C62" s="600" t="s">
        <v>277</v>
      </c>
      <c r="D62" s="600"/>
      <c r="E62" s="600"/>
      <c r="F62" s="600"/>
      <c r="G62" s="600"/>
      <c r="H62" s="600"/>
      <c r="I62" s="600"/>
      <c r="J62" s="600"/>
      <c r="K62" s="600"/>
      <c r="L62" s="600"/>
      <c r="M62" s="600"/>
      <c r="N62" s="600"/>
      <c r="O62" s="600"/>
      <c r="P62" s="600"/>
      <c r="Q62" s="600"/>
      <c r="R62" s="600"/>
      <c r="S62" s="600"/>
      <c r="T62" s="600"/>
      <c r="U62" s="600"/>
      <c r="V62" s="600"/>
      <c r="W62" s="600"/>
      <c r="X62" s="600"/>
      <c r="Y62" s="600"/>
      <c r="Z62" s="145"/>
      <c r="AA62" s="151"/>
    </row>
    <row r="63" spans="2:27" ht="15" customHeight="1" x14ac:dyDescent="0.25">
      <c r="B63" s="157"/>
      <c r="C63" s="600"/>
      <c r="D63" s="600"/>
      <c r="E63" s="600"/>
      <c r="F63" s="600"/>
      <c r="G63" s="600"/>
      <c r="H63" s="600"/>
      <c r="I63" s="600"/>
      <c r="J63" s="600"/>
      <c r="K63" s="600"/>
      <c r="L63" s="600"/>
      <c r="M63" s="600"/>
      <c r="N63" s="600"/>
      <c r="O63" s="600"/>
      <c r="P63" s="600"/>
      <c r="Q63" s="600"/>
      <c r="R63" s="600"/>
      <c r="S63" s="600"/>
      <c r="T63" s="600"/>
      <c r="U63" s="600"/>
      <c r="V63" s="600"/>
      <c r="W63" s="600"/>
      <c r="X63" s="600"/>
      <c r="Y63" s="600"/>
      <c r="Z63" s="145"/>
      <c r="AA63" s="151"/>
    </row>
    <row r="64" spans="2:27" ht="69" customHeight="1" x14ac:dyDescent="0.25">
      <c r="B64" s="157"/>
      <c r="C64" s="600"/>
      <c r="D64" s="600"/>
      <c r="E64" s="600"/>
      <c r="F64" s="600"/>
      <c r="G64" s="600"/>
      <c r="H64" s="600"/>
      <c r="I64" s="600"/>
      <c r="J64" s="600"/>
      <c r="K64" s="600"/>
      <c r="L64" s="600"/>
      <c r="M64" s="600"/>
      <c r="N64" s="600"/>
      <c r="O64" s="600"/>
      <c r="P64" s="600"/>
      <c r="Q64" s="600"/>
      <c r="R64" s="600"/>
      <c r="S64" s="600"/>
      <c r="T64" s="600"/>
      <c r="U64" s="600"/>
      <c r="V64" s="600"/>
      <c r="W64" s="600"/>
      <c r="X64" s="600"/>
      <c r="Y64" s="600"/>
      <c r="Z64" s="145"/>
      <c r="AA64" s="151"/>
    </row>
    <row r="65" spans="2:27" ht="25.5" customHeight="1" x14ac:dyDescent="0.25">
      <c r="B65" s="157"/>
      <c r="C65" s="600" t="s">
        <v>211</v>
      </c>
      <c r="D65" s="600"/>
      <c r="E65" s="600"/>
      <c r="F65" s="600"/>
      <c r="G65" s="600"/>
      <c r="H65" s="600"/>
      <c r="I65" s="600"/>
      <c r="J65" s="600"/>
      <c r="K65" s="600"/>
      <c r="L65" s="600"/>
      <c r="M65" s="600"/>
      <c r="N65" s="600"/>
      <c r="O65" s="600"/>
      <c r="P65" s="600"/>
      <c r="Q65" s="600"/>
      <c r="R65" s="600"/>
      <c r="S65" s="600"/>
      <c r="T65" s="600"/>
      <c r="U65" s="600"/>
      <c r="V65" s="600"/>
      <c r="W65" s="600"/>
      <c r="X65" s="600"/>
      <c r="Y65" s="600"/>
      <c r="Z65" s="145"/>
      <c r="AA65" s="151"/>
    </row>
    <row r="66" spans="2:27" ht="15" customHeight="1" x14ac:dyDescent="0.25">
      <c r="B66" s="157"/>
      <c r="C66" s="600"/>
      <c r="D66" s="600"/>
      <c r="E66" s="600"/>
      <c r="F66" s="600"/>
      <c r="G66" s="600"/>
      <c r="H66" s="600"/>
      <c r="I66" s="600"/>
      <c r="J66" s="600"/>
      <c r="K66" s="600"/>
      <c r="L66" s="600"/>
      <c r="M66" s="600"/>
      <c r="N66" s="600"/>
      <c r="O66" s="600"/>
      <c r="P66" s="600"/>
      <c r="Q66" s="600"/>
      <c r="R66" s="600"/>
      <c r="S66" s="600"/>
      <c r="T66" s="600"/>
      <c r="U66" s="600"/>
      <c r="V66" s="600"/>
      <c r="W66" s="600"/>
      <c r="X66" s="600"/>
      <c r="Y66" s="600"/>
      <c r="Z66" s="145"/>
      <c r="AA66" s="151"/>
    </row>
    <row r="67" spans="2:27" ht="79.5" customHeight="1" x14ac:dyDescent="0.25">
      <c r="B67" s="157"/>
      <c r="C67" s="600"/>
      <c r="D67" s="600"/>
      <c r="E67" s="600"/>
      <c r="F67" s="600"/>
      <c r="G67" s="600"/>
      <c r="H67" s="600"/>
      <c r="I67" s="600"/>
      <c r="J67" s="600"/>
      <c r="K67" s="600"/>
      <c r="L67" s="600"/>
      <c r="M67" s="600"/>
      <c r="N67" s="600"/>
      <c r="O67" s="600"/>
      <c r="P67" s="600"/>
      <c r="Q67" s="600"/>
      <c r="R67" s="600"/>
      <c r="S67" s="600"/>
      <c r="T67" s="600"/>
      <c r="U67" s="600"/>
      <c r="V67" s="600"/>
      <c r="W67" s="600"/>
      <c r="X67" s="600"/>
      <c r="Y67" s="600"/>
      <c r="Z67" s="145"/>
      <c r="AA67" s="151"/>
    </row>
    <row r="68" spans="2:27" ht="37.5" customHeight="1" x14ac:dyDescent="0.25">
      <c r="B68" s="157"/>
      <c r="C68" s="601"/>
      <c r="D68" s="601"/>
      <c r="E68" s="601"/>
      <c r="F68" s="601"/>
      <c r="G68" s="601"/>
      <c r="H68" s="601"/>
      <c r="I68" s="198"/>
      <c r="J68" s="198"/>
      <c r="K68" s="198"/>
      <c r="L68" s="198"/>
      <c r="M68" s="198"/>
      <c r="N68" s="198"/>
      <c r="O68" s="602" t="s">
        <v>206</v>
      </c>
      <c r="P68" s="602"/>
      <c r="Q68" s="602"/>
      <c r="R68" s="602"/>
      <c r="S68" s="602"/>
      <c r="T68" s="602"/>
      <c r="U68" s="145"/>
      <c r="V68" s="145"/>
      <c r="W68" s="145"/>
      <c r="X68" s="145"/>
      <c r="Y68" s="145"/>
      <c r="Z68" s="145"/>
      <c r="AA68" s="151"/>
    </row>
    <row r="69" spans="2:27" ht="42" customHeight="1" x14ac:dyDescent="0.25">
      <c r="B69" s="157"/>
      <c r="C69" s="597" t="s">
        <v>207</v>
      </c>
      <c r="D69" s="597"/>
      <c r="E69" s="597"/>
      <c r="F69" s="597"/>
      <c r="G69" s="597"/>
      <c r="H69" s="597"/>
      <c r="I69" s="597"/>
      <c r="J69" s="597"/>
      <c r="K69" s="597"/>
      <c r="L69" s="597"/>
      <c r="M69" s="597"/>
      <c r="N69" s="598"/>
      <c r="O69" s="599"/>
      <c r="P69" s="599"/>
      <c r="Q69" s="599"/>
      <c r="R69" s="599"/>
      <c r="S69" s="599"/>
      <c r="T69" s="599"/>
      <c r="U69" s="145"/>
      <c r="V69" s="145"/>
      <c r="W69" s="145"/>
      <c r="X69" s="145"/>
      <c r="Y69" s="145"/>
      <c r="Z69" s="145"/>
      <c r="AA69" s="151"/>
    </row>
    <row r="70" spans="2:27" ht="38.450000000000003" customHeight="1" x14ac:dyDescent="0.25">
      <c r="B70" s="157"/>
      <c r="C70" s="597" t="s">
        <v>208</v>
      </c>
      <c r="D70" s="597"/>
      <c r="E70" s="597"/>
      <c r="F70" s="597"/>
      <c r="G70" s="597"/>
      <c r="H70" s="597"/>
      <c r="I70" s="597"/>
      <c r="J70" s="597"/>
      <c r="K70" s="597"/>
      <c r="L70" s="597"/>
      <c r="M70" s="597"/>
      <c r="N70" s="598"/>
      <c r="O70" s="599"/>
      <c r="P70" s="599"/>
      <c r="Q70" s="599"/>
      <c r="R70" s="599"/>
      <c r="S70" s="599"/>
      <c r="T70" s="599"/>
      <c r="U70" s="145"/>
      <c r="V70" s="145"/>
      <c r="W70" s="145"/>
      <c r="X70" s="145"/>
      <c r="Y70" s="145"/>
      <c r="Z70" s="145"/>
      <c r="AA70" s="151"/>
    </row>
    <row r="71" spans="2:27" ht="60.6" customHeight="1" x14ac:dyDescent="0.25">
      <c r="B71" s="157"/>
      <c r="C71" s="597" t="s">
        <v>209</v>
      </c>
      <c r="D71" s="597"/>
      <c r="E71" s="597"/>
      <c r="F71" s="597"/>
      <c r="G71" s="597"/>
      <c r="H71" s="597"/>
      <c r="I71" s="597"/>
      <c r="J71" s="597"/>
      <c r="K71" s="597"/>
      <c r="L71" s="597"/>
      <c r="M71" s="597"/>
      <c r="N71" s="598"/>
      <c r="O71" s="599"/>
      <c r="P71" s="599"/>
      <c r="Q71" s="599"/>
      <c r="R71" s="599"/>
      <c r="S71" s="599"/>
      <c r="T71" s="599"/>
      <c r="U71" s="145"/>
      <c r="V71" s="145"/>
      <c r="W71" s="145"/>
      <c r="X71" s="145"/>
      <c r="Y71" s="145"/>
      <c r="Z71" s="145"/>
      <c r="AA71" s="151"/>
    </row>
    <row r="72" spans="2:27" ht="15" customHeight="1" x14ac:dyDescent="0.25">
      <c r="B72" s="157"/>
      <c r="C72" s="145"/>
      <c r="D72" s="145"/>
      <c r="E72" s="145"/>
      <c r="F72" s="145"/>
      <c r="G72" s="145"/>
      <c r="H72" s="145"/>
      <c r="I72" s="145"/>
      <c r="J72" s="145"/>
      <c r="K72" s="145"/>
      <c r="L72" s="145"/>
      <c r="M72" s="145"/>
      <c r="N72" s="145"/>
      <c r="O72" s="145"/>
      <c r="P72" s="145"/>
      <c r="Q72" s="145"/>
      <c r="R72" s="145"/>
      <c r="S72" s="145"/>
      <c r="T72" s="145"/>
      <c r="U72" s="145"/>
      <c r="V72" s="145"/>
      <c r="W72" s="145"/>
      <c r="X72" s="145"/>
      <c r="Y72" s="145"/>
      <c r="Z72" s="145"/>
      <c r="AA72" s="151"/>
    </row>
    <row r="73" spans="2:27" ht="15" customHeight="1" x14ac:dyDescent="0.25">
      <c r="B73" s="157"/>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51"/>
    </row>
    <row r="74" spans="2:27" ht="15" customHeight="1" x14ac:dyDescent="0.25">
      <c r="B74" s="157"/>
      <c r="C74" s="145"/>
      <c r="D74" s="145"/>
      <c r="E74" s="145"/>
      <c r="F74" s="145"/>
      <c r="G74" s="145"/>
      <c r="H74" s="145"/>
      <c r="I74" s="145"/>
      <c r="J74" s="145"/>
      <c r="K74" s="145"/>
      <c r="L74" s="145"/>
      <c r="M74" s="145"/>
      <c r="N74" s="145"/>
      <c r="O74" s="145"/>
      <c r="P74" s="145"/>
      <c r="Q74" s="145"/>
      <c r="R74" s="145"/>
      <c r="S74" s="145"/>
      <c r="T74" s="145"/>
      <c r="U74" s="145"/>
      <c r="V74" s="145"/>
      <c r="W74" s="145"/>
      <c r="X74" s="145"/>
      <c r="Y74" s="145"/>
      <c r="Z74" s="145"/>
      <c r="AA74" s="151"/>
    </row>
    <row r="75" spans="2:27" ht="15" customHeight="1" x14ac:dyDescent="0.25">
      <c r="B75" s="157"/>
      <c r="C75" s="145"/>
      <c r="D75" s="145"/>
      <c r="E75" s="145"/>
      <c r="F75" s="145"/>
      <c r="G75" s="145"/>
      <c r="H75" s="145"/>
      <c r="I75" s="145"/>
      <c r="J75" s="145"/>
      <c r="K75" s="145"/>
      <c r="L75" s="145"/>
      <c r="M75" s="145"/>
      <c r="N75" s="145"/>
      <c r="O75" s="145"/>
      <c r="P75" s="145"/>
      <c r="Q75" s="145"/>
      <c r="R75" s="145"/>
      <c r="S75" s="145"/>
      <c r="T75" s="145"/>
      <c r="U75" s="145"/>
      <c r="V75" s="145"/>
      <c r="W75" s="145"/>
      <c r="X75" s="145"/>
      <c r="Y75" s="145"/>
      <c r="Z75" s="145"/>
      <c r="AA75" s="151"/>
    </row>
    <row r="76" spans="2:27" ht="15" customHeight="1" x14ac:dyDescent="0.25">
      <c r="B76" s="157"/>
      <c r="C76" s="145"/>
      <c r="D76" s="145"/>
      <c r="E76" s="145"/>
      <c r="F76" s="145"/>
      <c r="G76" s="145"/>
      <c r="H76" s="145"/>
      <c r="I76" s="145"/>
      <c r="J76" s="145"/>
      <c r="K76" s="145"/>
      <c r="L76" s="145"/>
      <c r="M76" s="145"/>
      <c r="N76" s="145"/>
      <c r="O76" s="145"/>
      <c r="P76" s="145"/>
      <c r="Q76" s="145"/>
      <c r="R76" s="145"/>
      <c r="S76" s="145"/>
      <c r="T76" s="145"/>
      <c r="U76" s="145"/>
      <c r="V76" s="145"/>
      <c r="W76" s="145"/>
      <c r="X76" s="145"/>
      <c r="Y76" s="145"/>
      <c r="Z76" s="145"/>
      <c r="AA76" s="151"/>
    </row>
    <row r="77" spans="2:27" ht="15" customHeight="1" x14ac:dyDescent="0.25">
      <c r="B77" s="157"/>
      <c r="C77" s="611" t="s">
        <v>278</v>
      </c>
      <c r="D77" s="611"/>
      <c r="E77" s="612" t="s">
        <v>279</v>
      </c>
      <c r="F77" s="612"/>
      <c r="G77" s="612"/>
      <c r="H77" s="174"/>
      <c r="I77" s="174"/>
      <c r="J77" s="174"/>
      <c r="K77" s="488"/>
      <c r="L77" s="488"/>
      <c r="M77" s="488"/>
      <c r="N77" s="488"/>
      <c r="O77" s="488"/>
      <c r="P77" s="488"/>
      <c r="Q77" s="488"/>
      <c r="R77" s="174"/>
      <c r="S77" s="174"/>
      <c r="T77" s="174"/>
      <c r="U77" s="174"/>
      <c r="V77" s="174"/>
      <c r="W77" s="174"/>
      <c r="X77" s="174"/>
      <c r="Y77" s="174"/>
      <c r="Z77" s="145"/>
      <c r="AA77" s="151"/>
    </row>
    <row r="78" spans="2:27" ht="15" customHeight="1" x14ac:dyDescent="0.25">
      <c r="B78" s="157"/>
      <c r="C78" s="174"/>
      <c r="D78" s="174"/>
      <c r="E78" s="174"/>
      <c r="F78" s="174"/>
      <c r="G78" s="174"/>
      <c r="H78" s="174"/>
      <c r="I78" s="174"/>
      <c r="J78" s="174"/>
      <c r="K78" s="489" t="s">
        <v>266</v>
      </c>
      <c r="L78" s="489"/>
      <c r="M78" s="489"/>
      <c r="N78" s="489"/>
      <c r="O78" s="489"/>
      <c r="P78" s="489"/>
      <c r="Q78" s="489"/>
      <c r="R78" s="174"/>
      <c r="S78" s="174"/>
      <c r="T78" s="174"/>
      <c r="U78" s="174"/>
      <c r="V78" s="174"/>
      <c r="W78" s="174"/>
      <c r="X78" s="174"/>
      <c r="Y78" s="174"/>
      <c r="Z78" s="145"/>
      <c r="AA78" s="151"/>
    </row>
    <row r="79" spans="2:27" thickBot="1" x14ac:dyDescent="0.3">
      <c r="B79" s="163"/>
      <c r="C79" s="302"/>
      <c r="D79" s="302"/>
      <c r="E79" s="302"/>
      <c r="F79" s="302"/>
      <c r="G79" s="302"/>
      <c r="H79" s="302"/>
      <c r="I79" s="302"/>
      <c r="J79" s="302"/>
      <c r="K79" s="302"/>
      <c r="L79" s="302"/>
      <c r="M79" s="302"/>
      <c r="N79" s="302"/>
      <c r="O79" s="302"/>
      <c r="P79" s="302"/>
      <c r="Q79" s="302"/>
      <c r="R79" s="302"/>
      <c r="S79" s="302"/>
      <c r="T79" s="302"/>
      <c r="U79" s="302"/>
      <c r="V79" s="302"/>
      <c r="W79" s="302"/>
      <c r="X79" s="302"/>
      <c r="Y79" s="302"/>
      <c r="Z79" s="164"/>
      <c r="AA79" s="165"/>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1" customWidth="1"/>
    <col min="2" max="2" width="5.7109375" style="41"/>
    <col min="3" max="3" width="5.42578125" style="41" customWidth="1"/>
    <col min="4" max="4" width="9.85546875" style="41" bestFit="1" customWidth="1"/>
    <col min="5" max="22" width="5.7109375" style="41"/>
    <col min="23" max="23" width="8" style="41" customWidth="1"/>
    <col min="24" max="16384" width="5.7109375" style="41"/>
  </cols>
  <sheetData>
    <row r="1" spans="2:31"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31"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31"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31"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31"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31"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row>
    <row r="8" spans="2:31"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31"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31"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31"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31"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31"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31"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E14" s="41"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41" t="s">
        <v>41</v>
      </c>
      <c r="C20" s="442"/>
      <c r="D20" s="442"/>
      <c r="E20" s="442"/>
      <c r="F20" s="442"/>
      <c r="G20" s="442"/>
      <c r="H20" s="442"/>
      <c r="I20" s="442"/>
      <c r="J20" s="442"/>
      <c r="K20" s="442"/>
      <c r="L20" s="442"/>
      <c r="M20" s="442"/>
      <c r="N20" s="442"/>
      <c r="O20" s="442"/>
      <c r="P20" s="442"/>
      <c r="Q20" s="442"/>
      <c r="R20" s="442"/>
      <c r="S20" s="442"/>
      <c r="T20" s="442"/>
      <c r="U20" s="442"/>
      <c r="V20" s="442"/>
      <c r="W20" s="442"/>
      <c r="X20" s="442"/>
      <c r="Y20" s="442"/>
      <c r="Z20" s="442"/>
      <c r="AA20" s="443"/>
    </row>
    <row r="21" spans="2:28" ht="15" customHeight="1" thickBot="1" x14ac:dyDescent="0.3">
      <c r="B21" s="444"/>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6"/>
    </row>
    <row r="22" spans="2:28"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c r="AB22" s="596"/>
    </row>
    <row r="23" spans="2:28" s="131" customFormat="1" ht="15" customHeight="1" x14ac:dyDescent="0.25">
      <c r="B23" s="128"/>
      <c r="C23" s="129" t="s">
        <v>230</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c r="AB23" s="596"/>
    </row>
    <row r="24" spans="2:28" s="131" customFormat="1" ht="15" customHeight="1" x14ac:dyDescent="0.25">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c r="AB24" s="596"/>
    </row>
    <row r="25" spans="2:28" ht="15" customHeight="1" x14ac:dyDescent="0.25">
      <c r="B25" s="132"/>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34"/>
    </row>
    <row r="26" spans="2:28" ht="24.75" customHeight="1" x14ac:dyDescent="0.25">
      <c r="B26" s="146"/>
      <c r="C26" s="145"/>
      <c r="D26" s="219"/>
      <c r="E26" s="219"/>
      <c r="F26" s="219"/>
      <c r="G26" s="145"/>
      <c r="H26" s="145"/>
      <c r="I26" s="145"/>
      <c r="J26" s="145"/>
      <c r="K26" s="145"/>
      <c r="L26" s="145"/>
      <c r="M26" s="145"/>
      <c r="N26" s="220" t="s">
        <v>234</v>
      </c>
      <c r="O26" s="145"/>
      <c r="P26" s="145"/>
      <c r="Q26" s="145"/>
      <c r="R26" s="145"/>
      <c r="S26" s="145"/>
      <c r="T26" s="145"/>
      <c r="U26" s="145"/>
      <c r="V26" s="145"/>
      <c r="W26" s="145"/>
      <c r="X26" s="145"/>
      <c r="Y26" s="145"/>
      <c r="Z26" s="145"/>
      <c r="AA26" s="151"/>
    </row>
    <row r="27" spans="2:28" ht="24.75" customHeight="1" x14ac:dyDescent="0.25">
      <c r="B27" s="146"/>
      <c r="C27" s="145"/>
      <c r="D27" s="219"/>
      <c r="E27" s="219"/>
      <c r="F27" s="219"/>
      <c r="G27" s="145"/>
      <c r="H27" s="145"/>
      <c r="I27" s="145"/>
      <c r="J27" s="145"/>
      <c r="K27" s="145"/>
      <c r="L27" s="145"/>
      <c r="M27" s="145"/>
      <c r="N27" s="221" t="s">
        <v>182</v>
      </c>
      <c r="O27" s="145"/>
      <c r="P27" s="145"/>
      <c r="Q27" s="145"/>
      <c r="R27" s="145"/>
      <c r="S27" s="145"/>
      <c r="T27" s="145"/>
      <c r="U27" s="145"/>
      <c r="V27" s="145"/>
      <c r="W27" s="145"/>
      <c r="X27" s="145"/>
      <c r="Y27" s="145"/>
      <c r="Z27" s="145"/>
      <c r="AA27" s="151"/>
    </row>
    <row r="28" spans="2:28" ht="15" customHeight="1" x14ac:dyDescent="0.25">
      <c r="B28" s="157"/>
      <c r="C28" s="222"/>
      <c r="D28" s="219"/>
      <c r="E28" s="219"/>
      <c r="F28" s="219"/>
      <c r="G28" s="145"/>
      <c r="H28" s="145"/>
      <c r="I28" s="145"/>
      <c r="J28" s="145"/>
      <c r="K28" s="145"/>
      <c r="L28" s="145"/>
      <c r="M28" s="145"/>
      <c r="N28" s="145"/>
      <c r="O28" s="145"/>
      <c r="P28" s="145"/>
      <c r="Q28" s="145"/>
      <c r="R28" s="145"/>
      <c r="S28" s="145"/>
      <c r="T28" s="145"/>
      <c r="U28" s="145"/>
      <c r="V28" s="145"/>
      <c r="W28" s="145"/>
      <c r="X28" s="145"/>
      <c r="Y28" s="145"/>
      <c r="Z28" s="145"/>
      <c r="AA28" s="151"/>
    </row>
    <row r="29" spans="2:28" ht="15" customHeight="1" x14ac:dyDescent="0.25">
      <c r="B29" s="157"/>
      <c r="C29" s="609" t="s">
        <v>183</v>
      </c>
      <c r="D29" s="609"/>
      <c r="E29" s="609"/>
      <c r="F29" s="609"/>
      <c r="G29" s="609"/>
      <c r="H29" s="609"/>
      <c r="I29" s="609"/>
      <c r="J29" s="609"/>
      <c r="K29" s="145"/>
      <c r="L29" s="145"/>
      <c r="M29" s="145"/>
      <c r="N29" s="145"/>
      <c r="O29" s="145"/>
      <c r="P29" s="145"/>
      <c r="Q29" s="145"/>
      <c r="R29" s="145"/>
      <c r="S29" s="145"/>
      <c r="T29" s="145"/>
      <c r="U29" s="145"/>
      <c r="V29" s="145"/>
      <c r="W29" s="145"/>
      <c r="X29" s="145"/>
      <c r="Y29" s="145"/>
      <c r="Z29" s="145"/>
      <c r="AA29" s="151"/>
    </row>
    <row r="30" spans="2:28" ht="15" customHeight="1" x14ac:dyDescent="0.25">
      <c r="B30" s="157"/>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5"/>
      <c r="AA30" s="151"/>
    </row>
    <row r="31" spans="2:28" ht="15" customHeight="1" x14ac:dyDescent="0.25">
      <c r="B31" s="157"/>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5"/>
      <c r="AA31" s="151"/>
    </row>
    <row r="32" spans="2:28" ht="15" customHeight="1" x14ac:dyDescent="0.25">
      <c r="B32" s="157"/>
      <c r="C32" s="604" t="s">
        <v>186</v>
      </c>
      <c r="D32" s="605"/>
      <c r="E32" s="605"/>
      <c r="F32" s="605"/>
      <c r="G32" s="605"/>
      <c r="H32" s="606"/>
      <c r="I32" s="610">
        <f>'ANT-05D'!I32:Y32</f>
        <v>0</v>
      </c>
      <c r="J32" s="610"/>
      <c r="K32" s="610"/>
      <c r="L32" s="610"/>
      <c r="M32" s="610"/>
      <c r="N32" s="610"/>
      <c r="O32" s="610"/>
      <c r="P32" s="610"/>
      <c r="Q32" s="610"/>
      <c r="R32" s="610"/>
      <c r="S32" s="610"/>
      <c r="T32" s="610"/>
      <c r="U32" s="610"/>
      <c r="V32" s="610"/>
      <c r="W32" s="610"/>
      <c r="X32" s="610"/>
      <c r="Y32" s="610"/>
      <c r="Z32" s="145"/>
      <c r="AA32" s="151"/>
    </row>
    <row r="33" spans="2:27" ht="15" customHeight="1" x14ac:dyDescent="0.25">
      <c r="B33" s="157"/>
      <c r="C33" s="222"/>
      <c r="D33" s="219"/>
      <c r="E33" s="219"/>
      <c r="F33" s="219"/>
      <c r="G33" s="145"/>
      <c r="H33" s="145"/>
      <c r="I33" s="145"/>
      <c r="J33" s="145"/>
      <c r="K33" s="145"/>
      <c r="L33" s="145"/>
      <c r="M33" s="145"/>
      <c r="N33" s="145"/>
      <c r="O33" s="145"/>
      <c r="P33" s="145"/>
      <c r="Q33" s="145"/>
      <c r="R33" s="145"/>
      <c r="S33" s="145"/>
      <c r="T33" s="145"/>
      <c r="U33" s="145"/>
      <c r="V33" s="145"/>
      <c r="W33" s="145"/>
      <c r="X33" s="145"/>
      <c r="Y33" s="145"/>
      <c r="Z33" s="145"/>
      <c r="AA33" s="151"/>
    </row>
    <row r="34" spans="2:27" ht="15" customHeight="1" x14ac:dyDescent="0.25">
      <c r="B34" s="157"/>
      <c r="C34" s="609" t="s">
        <v>187</v>
      </c>
      <c r="D34" s="609"/>
      <c r="E34" s="609"/>
      <c r="F34" s="609"/>
      <c r="G34" s="609"/>
      <c r="H34" s="609"/>
      <c r="I34" s="609"/>
      <c r="J34" s="609"/>
      <c r="K34" s="145"/>
      <c r="L34" s="145"/>
      <c r="M34" s="145"/>
      <c r="N34" s="145"/>
      <c r="O34" s="145"/>
      <c r="P34" s="145"/>
      <c r="Q34" s="145"/>
      <c r="R34" s="145"/>
      <c r="S34" s="145"/>
      <c r="T34" s="145"/>
      <c r="U34" s="145"/>
      <c r="V34" s="145"/>
      <c r="W34" s="145"/>
      <c r="X34" s="145"/>
      <c r="Y34" s="145"/>
      <c r="Z34" s="145"/>
      <c r="AA34" s="151"/>
    </row>
    <row r="35" spans="2:27" ht="15" customHeight="1" x14ac:dyDescent="0.25">
      <c r="B35" s="157"/>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5"/>
      <c r="AA35" s="151"/>
    </row>
    <row r="36" spans="2:27" ht="15" customHeight="1" x14ac:dyDescent="0.25">
      <c r="B36" s="157"/>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5"/>
      <c r="AA36" s="151"/>
    </row>
    <row r="37" spans="2:27" ht="15" customHeight="1" x14ac:dyDescent="0.25">
      <c r="B37" s="157"/>
      <c r="C37" s="604" t="s">
        <v>213</v>
      </c>
      <c r="D37" s="605"/>
      <c r="E37" s="605"/>
      <c r="F37" s="605"/>
      <c r="G37" s="605"/>
      <c r="H37" s="606"/>
      <c r="I37" s="610" t="str">
        <f>I30</f>
        <v>"Nombre Empresa"</v>
      </c>
      <c r="J37" s="610"/>
      <c r="K37" s="610"/>
      <c r="L37" s="610"/>
      <c r="M37" s="610"/>
      <c r="N37" s="610"/>
      <c r="O37" s="610"/>
      <c r="P37" s="610"/>
      <c r="Q37" s="610"/>
      <c r="R37" s="610"/>
      <c r="S37" s="610"/>
      <c r="T37" s="610"/>
      <c r="U37" s="610"/>
      <c r="V37" s="610"/>
      <c r="W37" s="610"/>
      <c r="X37" s="610"/>
      <c r="Y37" s="610"/>
      <c r="Z37" s="145"/>
      <c r="AA37" s="151"/>
    </row>
    <row r="38" spans="2:27" ht="15" customHeight="1" x14ac:dyDescent="0.25">
      <c r="B38" s="157"/>
      <c r="C38" s="604" t="s">
        <v>214</v>
      </c>
      <c r="D38" s="605"/>
      <c r="E38" s="605"/>
      <c r="F38" s="605"/>
      <c r="G38" s="605"/>
      <c r="H38" s="606"/>
      <c r="I38" s="607"/>
      <c r="J38" s="607"/>
      <c r="K38" s="607"/>
      <c r="L38" s="607"/>
      <c r="M38" s="607"/>
      <c r="N38" s="607"/>
      <c r="O38" s="607"/>
      <c r="P38" s="607"/>
      <c r="Q38" s="607"/>
      <c r="R38" s="607"/>
      <c r="S38" s="607"/>
      <c r="T38" s="607"/>
      <c r="U38" s="607"/>
      <c r="V38" s="607"/>
      <c r="W38" s="607"/>
      <c r="X38" s="607"/>
      <c r="Y38" s="607"/>
      <c r="Z38" s="145"/>
      <c r="AA38" s="151"/>
    </row>
    <row r="39" spans="2:27" ht="15" customHeight="1" x14ac:dyDescent="0.25">
      <c r="B39" s="157"/>
      <c r="C39" s="223"/>
      <c r="D39" s="219"/>
      <c r="E39" s="219"/>
      <c r="F39" s="219"/>
      <c r="G39" s="145"/>
      <c r="H39" s="145"/>
      <c r="I39" s="145"/>
      <c r="J39" s="145"/>
      <c r="K39" s="145"/>
      <c r="L39" s="145"/>
      <c r="M39" s="145"/>
      <c r="N39" s="145"/>
      <c r="O39" s="145"/>
      <c r="P39" s="145"/>
      <c r="Q39" s="145"/>
      <c r="R39" s="145"/>
      <c r="S39" s="145"/>
      <c r="T39" s="145"/>
      <c r="U39" s="145"/>
      <c r="V39" s="145"/>
      <c r="W39" s="145"/>
      <c r="X39" s="145"/>
      <c r="Y39" s="145"/>
      <c r="Z39" s="145"/>
      <c r="AA39" s="151"/>
    </row>
    <row r="40" spans="2:27" ht="15" customHeight="1" x14ac:dyDescent="0.25">
      <c r="B40" s="157"/>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5"/>
      <c r="AA40" s="151"/>
    </row>
    <row r="41" spans="2:27" ht="15" customHeight="1" x14ac:dyDescent="0.25">
      <c r="B41" s="157"/>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5"/>
      <c r="AA41" s="151"/>
    </row>
    <row r="42" spans="2:27" ht="42.75" customHeight="1" x14ac:dyDescent="0.25">
      <c r="B42" s="157"/>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5"/>
      <c r="AA42" s="151"/>
    </row>
    <row r="43" spans="2:27" s="217" customFormat="1" x14ac:dyDescent="0.25">
      <c r="B43" s="146"/>
      <c r="C43" s="218">
        <v>1</v>
      </c>
      <c r="D43" s="603" t="s">
        <v>216</v>
      </c>
      <c r="E43" s="603"/>
      <c r="F43" s="603"/>
      <c r="G43" s="603"/>
      <c r="H43" s="603"/>
      <c r="I43" s="603"/>
      <c r="J43" s="603"/>
      <c r="K43" s="603"/>
      <c r="L43" s="603"/>
      <c r="M43" s="603"/>
      <c r="N43" s="603"/>
      <c r="O43" s="603"/>
      <c r="P43" s="603"/>
      <c r="Q43" s="603"/>
      <c r="R43" s="603"/>
      <c r="S43" s="603"/>
      <c r="T43" s="603"/>
      <c r="U43" s="603"/>
      <c r="V43" s="198"/>
      <c r="W43" s="198"/>
      <c r="X43" s="198"/>
      <c r="Y43" s="198"/>
      <c r="Z43" s="198"/>
      <c r="AA43" s="224"/>
    </row>
    <row r="44" spans="2:27" s="217" customFormat="1" ht="99" customHeight="1" x14ac:dyDescent="0.25">
      <c r="B44" s="146"/>
      <c r="C44" s="218">
        <v>2</v>
      </c>
      <c r="D44" s="603" t="s">
        <v>281</v>
      </c>
      <c r="E44" s="603"/>
      <c r="F44" s="603"/>
      <c r="G44" s="603"/>
      <c r="H44" s="603"/>
      <c r="I44" s="603"/>
      <c r="J44" s="603"/>
      <c r="K44" s="603"/>
      <c r="L44" s="603"/>
      <c r="M44" s="603"/>
      <c r="N44" s="603"/>
      <c r="O44" s="603"/>
      <c r="P44" s="603"/>
      <c r="Q44" s="603"/>
      <c r="R44" s="603"/>
      <c r="S44" s="603"/>
      <c r="T44" s="603"/>
      <c r="U44" s="603"/>
      <c r="V44" s="198"/>
      <c r="W44" s="198"/>
      <c r="X44" s="198"/>
      <c r="Y44" s="198"/>
      <c r="Z44" s="198"/>
      <c r="AA44" s="224"/>
    </row>
    <row r="45" spans="2:27" s="217" customFormat="1" ht="53.1" customHeight="1" x14ac:dyDescent="0.25">
      <c r="B45" s="146"/>
      <c r="C45" s="218">
        <v>3</v>
      </c>
      <c r="D45" s="603" t="s">
        <v>284</v>
      </c>
      <c r="E45" s="603"/>
      <c r="F45" s="603"/>
      <c r="G45" s="603"/>
      <c r="H45" s="603"/>
      <c r="I45" s="603"/>
      <c r="J45" s="603"/>
      <c r="K45" s="603"/>
      <c r="L45" s="603"/>
      <c r="M45" s="603"/>
      <c r="N45" s="603"/>
      <c r="O45" s="603"/>
      <c r="P45" s="603"/>
      <c r="Q45" s="603"/>
      <c r="R45" s="603"/>
      <c r="S45" s="603"/>
      <c r="T45" s="603"/>
      <c r="U45" s="603"/>
      <c r="V45" s="198"/>
      <c r="W45" s="198"/>
      <c r="X45" s="198"/>
      <c r="Y45" s="198"/>
      <c r="Z45" s="198"/>
      <c r="AA45" s="224"/>
    </row>
    <row r="46" spans="2:27" s="217" customFormat="1" ht="70.5" customHeight="1" x14ac:dyDescent="0.25">
      <c r="B46" s="146"/>
      <c r="C46" s="218">
        <v>4</v>
      </c>
      <c r="D46" s="603" t="s">
        <v>282</v>
      </c>
      <c r="E46" s="603"/>
      <c r="F46" s="603"/>
      <c r="G46" s="603"/>
      <c r="H46" s="603"/>
      <c r="I46" s="603"/>
      <c r="J46" s="603"/>
      <c r="K46" s="603"/>
      <c r="L46" s="603"/>
      <c r="M46" s="603"/>
      <c r="N46" s="603"/>
      <c r="O46" s="603"/>
      <c r="P46" s="603"/>
      <c r="Q46" s="603"/>
      <c r="R46" s="603"/>
      <c r="S46" s="603"/>
      <c r="T46" s="603"/>
      <c r="U46" s="603"/>
      <c r="V46" s="198"/>
      <c r="W46" s="198"/>
      <c r="X46" s="198"/>
      <c r="Y46" s="198"/>
      <c r="Z46" s="198"/>
      <c r="AA46" s="224"/>
    </row>
    <row r="47" spans="2:27" ht="45" customHeight="1" x14ac:dyDescent="0.25">
      <c r="B47" s="157"/>
      <c r="C47" s="600" t="s">
        <v>280</v>
      </c>
      <c r="D47" s="600"/>
      <c r="E47" s="600"/>
      <c r="F47" s="600"/>
      <c r="G47" s="600"/>
      <c r="H47" s="600"/>
      <c r="I47" s="600"/>
      <c r="J47" s="600"/>
      <c r="K47" s="600"/>
      <c r="L47" s="600"/>
      <c r="M47" s="600"/>
      <c r="N47" s="600"/>
      <c r="O47" s="600"/>
      <c r="P47" s="600"/>
      <c r="Q47" s="600"/>
      <c r="R47" s="600"/>
      <c r="S47" s="600"/>
      <c r="T47" s="600"/>
      <c r="U47" s="600"/>
      <c r="V47" s="600"/>
      <c r="W47" s="600"/>
      <c r="X47" s="600"/>
      <c r="Y47" s="600"/>
      <c r="Z47" s="145"/>
      <c r="AA47" s="151"/>
    </row>
    <row r="48" spans="2:27" ht="15" customHeight="1" x14ac:dyDescent="0.25">
      <c r="B48" s="157"/>
      <c r="C48" s="600"/>
      <c r="D48" s="600"/>
      <c r="E48" s="600"/>
      <c r="F48" s="600"/>
      <c r="G48" s="600"/>
      <c r="H48" s="600"/>
      <c r="I48" s="600"/>
      <c r="J48" s="600"/>
      <c r="K48" s="600"/>
      <c r="L48" s="600"/>
      <c r="M48" s="600"/>
      <c r="N48" s="600"/>
      <c r="O48" s="600"/>
      <c r="P48" s="600"/>
      <c r="Q48" s="600"/>
      <c r="R48" s="600"/>
      <c r="S48" s="600"/>
      <c r="T48" s="600"/>
      <c r="U48" s="600"/>
      <c r="V48" s="600"/>
      <c r="W48" s="600"/>
      <c r="X48" s="600"/>
      <c r="Y48" s="600"/>
      <c r="Z48" s="145"/>
      <c r="AA48" s="151"/>
    </row>
    <row r="49" spans="2:27" ht="27.95" customHeight="1" x14ac:dyDescent="0.25">
      <c r="B49" s="157"/>
      <c r="C49" s="600"/>
      <c r="D49" s="600"/>
      <c r="E49" s="600"/>
      <c r="F49" s="600"/>
      <c r="G49" s="600"/>
      <c r="H49" s="600"/>
      <c r="I49" s="600"/>
      <c r="J49" s="600"/>
      <c r="K49" s="600"/>
      <c r="L49" s="600"/>
      <c r="M49" s="600"/>
      <c r="N49" s="600"/>
      <c r="O49" s="600"/>
      <c r="P49" s="600"/>
      <c r="Q49" s="600"/>
      <c r="R49" s="600"/>
      <c r="S49" s="600"/>
      <c r="T49" s="600"/>
      <c r="U49" s="600"/>
      <c r="V49" s="600"/>
      <c r="W49" s="600"/>
      <c r="X49" s="600"/>
      <c r="Y49" s="600"/>
      <c r="Z49" s="145"/>
      <c r="AA49" s="151"/>
    </row>
    <row r="50" spans="2:27" ht="25.5" customHeight="1" x14ac:dyDescent="0.25">
      <c r="B50" s="157"/>
      <c r="C50" s="600" t="s">
        <v>217</v>
      </c>
      <c r="D50" s="600"/>
      <c r="E50" s="600"/>
      <c r="F50" s="600"/>
      <c r="G50" s="600"/>
      <c r="H50" s="600"/>
      <c r="I50" s="600"/>
      <c r="J50" s="600"/>
      <c r="K50" s="600"/>
      <c r="L50" s="600"/>
      <c r="M50" s="600"/>
      <c r="N50" s="600"/>
      <c r="O50" s="600"/>
      <c r="P50" s="600"/>
      <c r="Q50" s="600"/>
      <c r="R50" s="600"/>
      <c r="S50" s="600"/>
      <c r="T50" s="600"/>
      <c r="U50" s="600"/>
      <c r="V50" s="600"/>
      <c r="W50" s="600"/>
      <c r="X50" s="600"/>
      <c r="Y50" s="600"/>
      <c r="Z50" s="145"/>
      <c r="AA50" s="151"/>
    </row>
    <row r="51" spans="2:27" ht="15" customHeight="1" x14ac:dyDescent="0.25">
      <c r="B51" s="157"/>
      <c r="C51" s="600"/>
      <c r="D51" s="600"/>
      <c r="E51" s="600"/>
      <c r="F51" s="600"/>
      <c r="G51" s="600"/>
      <c r="H51" s="600"/>
      <c r="I51" s="600"/>
      <c r="J51" s="600"/>
      <c r="K51" s="600"/>
      <c r="L51" s="600"/>
      <c r="M51" s="600"/>
      <c r="N51" s="600"/>
      <c r="O51" s="600"/>
      <c r="P51" s="600"/>
      <c r="Q51" s="600"/>
      <c r="R51" s="600"/>
      <c r="S51" s="600"/>
      <c r="T51" s="600"/>
      <c r="U51" s="600"/>
      <c r="V51" s="600"/>
      <c r="W51" s="600"/>
      <c r="X51" s="600"/>
      <c r="Y51" s="600"/>
      <c r="Z51" s="145"/>
      <c r="AA51" s="151"/>
    </row>
    <row r="52" spans="2:27" ht="79.5" customHeight="1" x14ac:dyDescent="0.25">
      <c r="B52" s="157"/>
      <c r="C52" s="600"/>
      <c r="D52" s="600"/>
      <c r="E52" s="600"/>
      <c r="F52" s="600"/>
      <c r="G52" s="600"/>
      <c r="H52" s="600"/>
      <c r="I52" s="600"/>
      <c r="J52" s="600"/>
      <c r="K52" s="600"/>
      <c r="L52" s="600"/>
      <c r="M52" s="600"/>
      <c r="N52" s="600"/>
      <c r="O52" s="600"/>
      <c r="P52" s="600"/>
      <c r="Q52" s="600"/>
      <c r="R52" s="600"/>
      <c r="S52" s="600"/>
      <c r="T52" s="600"/>
      <c r="U52" s="600"/>
      <c r="V52" s="600"/>
      <c r="W52" s="600"/>
      <c r="X52" s="600"/>
      <c r="Y52" s="600"/>
      <c r="Z52" s="145"/>
      <c r="AA52" s="151"/>
    </row>
    <row r="53" spans="2:27" ht="15" customHeight="1" x14ac:dyDescent="0.25">
      <c r="B53" s="157"/>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4.25" x14ac:dyDescent="0.25">
      <c r="B54" s="157"/>
      <c r="D54" s="597" t="s">
        <v>218</v>
      </c>
      <c r="E54" s="597"/>
      <c r="F54" s="597"/>
      <c r="G54" s="597"/>
      <c r="H54" s="597"/>
      <c r="I54" s="597"/>
      <c r="J54" s="597"/>
      <c r="K54" s="597"/>
      <c r="L54" s="597"/>
      <c r="M54" s="597"/>
      <c r="N54" s="597"/>
      <c r="O54" s="602" t="s">
        <v>219</v>
      </c>
      <c r="P54" s="602"/>
      <c r="Q54" s="602"/>
      <c r="R54" s="602"/>
      <c r="S54" s="602"/>
      <c r="T54" s="602"/>
      <c r="U54" s="602" t="s">
        <v>220</v>
      </c>
      <c r="V54" s="602"/>
      <c r="W54" s="602"/>
      <c r="X54" s="602"/>
      <c r="Y54" s="602"/>
      <c r="Z54" s="602"/>
      <c r="AA54" s="151"/>
    </row>
    <row r="55" spans="2:27" ht="42" customHeight="1" x14ac:dyDescent="0.25">
      <c r="B55" s="157"/>
      <c r="D55" s="597" t="s">
        <v>228</v>
      </c>
      <c r="E55" s="597"/>
      <c r="F55" s="597"/>
      <c r="G55" s="597"/>
      <c r="H55" s="597"/>
      <c r="I55" s="597"/>
      <c r="J55" s="597"/>
      <c r="K55" s="597"/>
      <c r="L55" s="597"/>
      <c r="M55" s="597"/>
      <c r="N55" s="597"/>
      <c r="O55" s="599"/>
      <c r="P55" s="599"/>
      <c r="Q55" s="599"/>
      <c r="R55" s="599"/>
      <c r="S55" s="599"/>
      <c r="T55" s="599"/>
      <c r="U55" s="616" t="s">
        <v>221</v>
      </c>
      <c r="V55" s="616"/>
      <c r="W55" s="616"/>
      <c r="X55" s="616"/>
      <c r="Y55" s="616"/>
      <c r="Z55" s="616"/>
      <c r="AA55" s="151"/>
    </row>
    <row r="56" spans="2:27" ht="249" customHeight="1" x14ac:dyDescent="0.25">
      <c r="B56" s="157"/>
      <c r="D56" s="597" t="s">
        <v>222</v>
      </c>
      <c r="E56" s="597"/>
      <c r="F56" s="597"/>
      <c r="G56" s="597"/>
      <c r="H56" s="597"/>
      <c r="I56" s="597"/>
      <c r="J56" s="597"/>
      <c r="K56" s="597"/>
      <c r="L56" s="597"/>
      <c r="M56" s="597"/>
      <c r="N56" s="597"/>
      <c r="O56" s="599" t="s">
        <v>283</v>
      </c>
      <c r="P56" s="599"/>
      <c r="Q56" s="599"/>
      <c r="R56" s="599"/>
      <c r="S56" s="599"/>
      <c r="T56" s="599"/>
      <c r="U56" s="616" t="s">
        <v>223</v>
      </c>
      <c r="V56" s="616"/>
      <c r="W56" s="616"/>
      <c r="X56" s="616"/>
      <c r="Y56" s="616"/>
      <c r="Z56" s="616"/>
      <c r="AA56" s="151"/>
    </row>
    <row r="57" spans="2:27" ht="57" customHeight="1" x14ac:dyDescent="0.25">
      <c r="B57" s="157"/>
      <c r="D57" s="597" t="s">
        <v>224</v>
      </c>
      <c r="E57" s="597"/>
      <c r="F57" s="597"/>
      <c r="G57" s="597"/>
      <c r="H57" s="597"/>
      <c r="I57" s="597"/>
      <c r="J57" s="597"/>
      <c r="K57" s="597"/>
      <c r="L57" s="597"/>
      <c r="M57" s="597"/>
      <c r="N57" s="597"/>
      <c r="O57" s="599"/>
      <c r="P57" s="599"/>
      <c r="Q57" s="599"/>
      <c r="R57" s="599"/>
      <c r="S57" s="599"/>
      <c r="T57" s="599"/>
      <c r="U57" s="616" t="s">
        <v>225</v>
      </c>
      <c r="V57" s="616"/>
      <c r="W57" s="616"/>
      <c r="X57" s="616"/>
      <c r="Y57" s="616"/>
      <c r="Z57" s="616"/>
      <c r="AA57" s="151"/>
    </row>
    <row r="58" spans="2:27" ht="72.75" customHeight="1" x14ac:dyDescent="0.25">
      <c r="B58" s="157"/>
      <c r="D58" s="597" t="s">
        <v>229</v>
      </c>
      <c r="E58" s="597"/>
      <c r="F58" s="597"/>
      <c r="G58" s="597"/>
      <c r="H58" s="597"/>
      <c r="I58" s="597"/>
      <c r="J58" s="597"/>
      <c r="K58" s="597"/>
      <c r="L58" s="597"/>
      <c r="M58" s="597"/>
      <c r="N58" s="597"/>
      <c r="O58" s="599" t="s">
        <v>226</v>
      </c>
      <c r="P58" s="599"/>
      <c r="Q58" s="599"/>
      <c r="R58" s="599"/>
      <c r="S58" s="599"/>
      <c r="T58" s="599"/>
      <c r="U58" s="616" t="s">
        <v>227</v>
      </c>
      <c r="V58" s="616"/>
      <c r="W58" s="616"/>
      <c r="X58" s="616"/>
      <c r="Y58" s="616"/>
      <c r="Z58" s="616"/>
      <c r="AA58" s="151"/>
    </row>
    <row r="59" spans="2:27" ht="15" customHeight="1" x14ac:dyDescent="0.25">
      <c r="B59" s="157"/>
      <c r="C59" s="145"/>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51"/>
    </row>
    <row r="60" spans="2:27" ht="15" customHeight="1" x14ac:dyDescent="0.25">
      <c r="B60" s="157"/>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51"/>
    </row>
    <row r="61" spans="2:27" ht="15" customHeight="1" x14ac:dyDescent="0.25">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row>
    <row r="62" spans="2:27" ht="15" customHeight="1" x14ac:dyDescent="0.25">
      <c r="B62" s="157"/>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51"/>
    </row>
    <row r="63" spans="2:27" ht="15" customHeight="1" x14ac:dyDescent="0.25">
      <c r="B63" s="157"/>
      <c r="C63" s="145"/>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51"/>
    </row>
    <row r="64" spans="2:27" ht="15" customHeight="1" x14ac:dyDescent="0.25">
      <c r="B64" s="157"/>
      <c r="C64" s="174"/>
      <c r="D64" s="174"/>
      <c r="E64" s="174"/>
      <c r="F64" s="174"/>
      <c r="G64" s="174"/>
      <c r="H64" s="174"/>
      <c r="I64" s="174"/>
      <c r="J64" s="174"/>
      <c r="K64" s="174"/>
      <c r="L64" s="488"/>
      <c r="M64" s="488"/>
      <c r="N64" s="488"/>
      <c r="O64" s="488"/>
      <c r="P64" s="488"/>
      <c r="Q64" s="488"/>
      <c r="R64" s="488"/>
      <c r="S64" s="174"/>
      <c r="T64" s="174"/>
      <c r="U64" s="174"/>
      <c r="V64" s="174"/>
      <c r="W64" s="174"/>
      <c r="X64" s="174"/>
      <c r="Y64" s="174"/>
      <c r="Z64" s="145"/>
      <c r="AA64" s="151"/>
    </row>
    <row r="65" spans="2:27" ht="15" customHeight="1" x14ac:dyDescent="0.25">
      <c r="B65" s="157"/>
      <c r="C65" s="174"/>
      <c r="D65" s="174"/>
      <c r="E65" s="174"/>
      <c r="F65" s="174"/>
      <c r="G65" s="174"/>
      <c r="H65" s="174"/>
      <c r="I65" s="174"/>
      <c r="J65" s="174"/>
      <c r="K65" s="174"/>
      <c r="L65" s="489" t="s">
        <v>266</v>
      </c>
      <c r="M65" s="489"/>
      <c r="N65" s="489"/>
      <c r="O65" s="489"/>
      <c r="P65" s="489"/>
      <c r="Q65" s="489"/>
      <c r="R65" s="489"/>
      <c r="S65" s="174"/>
      <c r="T65" s="174"/>
      <c r="U65" s="174"/>
      <c r="V65" s="174"/>
      <c r="W65" s="174"/>
      <c r="X65" s="174"/>
      <c r="Y65" s="174"/>
      <c r="Z65" s="145"/>
      <c r="AA65" s="151"/>
    </row>
    <row r="66" spans="2:27" thickBot="1" x14ac:dyDescent="0.3">
      <c r="B66" s="163"/>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164"/>
      <c r="AA66" s="165"/>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8"/>
      <c r="V1" s="358"/>
      <c r="W1" s="358"/>
      <c r="X1" s="358"/>
      <c r="Y1" s="358"/>
    </row>
    <row r="2" spans="2:27" ht="15" customHeight="1" x14ac:dyDescent="0.25">
      <c r="B2" s="41"/>
      <c r="C2" s="41"/>
      <c r="D2" s="41"/>
      <c r="E2" s="41"/>
      <c r="F2" s="41"/>
      <c r="G2" s="41"/>
      <c r="H2" s="41"/>
      <c r="I2" s="41"/>
      <c r="J2" s="41"/>
      <c r="K2" s="41"/>
      <c r="L2" s="41"/>
      <c r="M2" s="41"/>
      <c r="N2" s="41"/>
      <c r="O2" s="41"/>
      <c r="P2" s="41"/>
      <c r="Q2" s="41"/>
      <c r="R2" s="41"/>
      <c r="S2" s="41"/>
      <c r="T2" s="41"/>
      <c r="U2" s="358"/>
      <c r="V2" s="358"/>
      <c r="W2" s="358"/>
      <c r="X2" s="358"/>
      <c r="Y2" s="358"/>
      <c r="Z2" s="41"/>
      <c r="AA2" s="41"/>
    </row>
    <row r="3" spans="2:27" ht="15" customHeight="1" x14ac:dyDescent="0.25">
      <c r="B3" s="41"/>
      <c r="C3" s="41"/>
      <c r="D3" s="41"/>
      <c r="E3" s="41"/>
      <c r="F3" s="41"/>
      <c r="G3" s="41"/>
      <c r="H3" s="41"/>
      <c r="I3" s="41"/>
      <c r="J3" s="41"/>
      <c r="K3" s="41"/>
      <c r="L3" s="41"/>
      <c r="M3" s="41"/>
      <c r="N3" s="41"/>
      <c r="O3" s="41"/>
      <c r="P3" s="41"/>
      <c r="Q3" s="41"/>
      <c r="R3" s="41"/>
      <c r="S3" s="41"/>
      <c r="T3" s="41"/>
      <c r="U3" s="358"/>
      <c r="V3" s="358"/>
      <c r="W3" s="358"/>
      <c r="X3" s="358"/>
      <c r="Y3" s="358"/>
      <c r="Z3" s="41"/>
      <c r="AA3" s="41"/>
    </row>
    <row r="4" spans="2:27" ht="15" customHeight="1" x14ac:dyDescent="0.25">
      <c r="B4" s="41"/>
      <c r="C4" s="41"/>
      <c r="D4" s="41"/>
      <c r="E4" s="41"/>
      <c r="F4" s="41"/>
      <c r="G4" s="41"/>
      <c r="H4" s="41"/>
      <c r="I4" s="41"/>
      <c r="J4" s="41"/>
      <c r="K4" s="41"/>
      <c r="L4" s="41"/>
      <c r="M4" s="41"/>
      <c r="N4" s="41"/>
      <c r="O4" s="41"/>
      <c r="P4" s="41"/>
      <c r="Q4" s="41"/>
      <c r="R4" s="41"/>
      <c r="S4" s="41"/>
      <c r="T4" s="41"/>
      <c r="U4" s="41"/>
      <c r="V4" s="41"/>
      <c r="W4" s="41"/>
      <c r="X4" s="41"/>
      <c r="Y4" s="41"/>
      <c r="Z4" s="41"/>
      <c r="AA4" s="41"/>
    </row>
    <row r="5" spans="2:27" ht="15" customHeight="1" x14ac:dyDescent="0.25">
      <c r="B5" s="41"/>
      <c r="C5" s="41"/>
      <c r="D5" s="41"/>
      <c r="E5" s="41"/>
      <c r="F5" s="41"/>
      <c r="G5" s="41"/>
      <c r="H5" s="41"/>
      <c r="I5" s="41"/>
      <c r="J5" s="41"/>
      <c r="K5" s="41"/>
      <c r="L5" s="41"/>
      <c r="M5" s="41"/>
      <c r="N5" s="41"/>
      <c r="O5" s="41"/>
      <c r="P5" s="41"/>
      <c r="Q5" s="41"/>
      <c r="R5" s="41"/>
      <c r="S5" s="41"/>
      <c r="T5" s="41"/>
      <c r="U5" s="41"/>
      <c r="V5" s="41"/>
      <c r="W5" s="41"/>
      <c r="X5" s="41"/>
      <c r="Y5" s="41"/>
      <c r="Z5" s="41"/>
      <c r="AA5" s="41"/>
    </row>
    <row r="6" spans="2:27" ht="15" customHeight="1" x14ac:dyDescent="0.25">
      <c r="B6" s="41"/>
      <c r="C6" s="41"/>
      <c r="D6" s="41"/>
      <c r="E6" s="41"/>
      <c r="F6" s="41"/>
      <c r="G6" s="41"/>
      <c r="H6" s="41"/>
      <c r="I6" s="41"/>
      <c r="J6" s="41"/>
      <c r="K6" s="41"/>
      <c r="L6" s="41"/>
      <c r="M6" s="41"/>
      <c r="N6" s="41"/>
      <c r="O6" s="41"/>
      <c r="P6" s="41"/>
      <c r="Q6" s="41"/>
      <c r="R6" s="41"/>
      <c r="S6" s="41"/>
      <c r="T6" s="41"/>
      <c r="U6" s="41"/>
      <c r="V6" s="41"/>
      <c r="W6" s="41"/>
      <c r="X6" s="41"/>
      <c r="Y6" s="41"/>
      <c r="Z6" s="41"/>
      <c r="AA6" s="41"/>
    </row>
    <row r="7" spans="2:27" ht="15" customHeight="1" x14ac:dyDescent="0.25">
      <c r="B7" s="41"/>
      <c r="C7" s="41"/>
      <c r="D7" s="41"/>
      <c r="E7" s="41"/>
      <c r="F7" s="41"/>
      <c r="G7" s="41"/>
      <c r="H7" s="41"/>
      <c r="I7" s="41"/>
      <c r="J7" s="41"/>
      <c r="K7" s="41"/>
      <c r="L7" s="41"/>
      <c r="M7" s="41"/>
      <c r="N7" s="41"/>
      <c r="O7" s="41"/>
      <c r="P7" s="41"/>
      <c r="Q7" s="41"/>
      <c r="R7" s="41"/>
      <c r="S7" s="41"/>
      <c r="T7" s="41"/>
      <c r="U7" s="41"/>
      <c r="V7" s="41"/>
      <c r="W7" s="41"/>
      <c r="X7" s="41"/>
      <c r="Y7" s="41"/>
      <c r="Z7" s="41"/>
      <c r="AA7" s="41"/>
    </row>
    <row r="8" spans="2:27" ht="15" customHeight="1" x14ac:dyDescent="0.25">
      <c r="B8" s="41"/>
      <c r="C8" s="41"/>
      <c r="D8" s="41"/>
      <c r="E8" s="41"/>
      <c r="F8" s="41"/>
      <c r="G8" s="41"/>
      <c r="H8" s="41"/>
      <c r="I8" s="41"/>
      <c r="J8" s="41"/>
      <c r="K8" s="41"/>
      <c r="L8" s="41"/>
      <c r="M8" s="41"/>
      <c r="N8" s="41"/>
      <c r="O8" s="41"/>
      <c r="P8" s="41"/>
      <c r="Q8" s="41"/>
      <c r="R8" s="41"/>
      <c r="S8" s="41"/>
      <c r="T8" s="41"/>
      <c r="U8" s="41"/>
      <c r="V8" s="41"/>
      <c r="W8" s="41"/>
      <c r="X8" s="41"/>
      <c r="Y8" s="41"/>
      <c r="Z8" s="41"/>
      <c r="AA8" s="41"/>
    </row>
    <row r="9" spans="2:27" ht="15" customHeight="1" x14ac:dyDescent="0.25">
      <c r="B9" s="41"/>
      <c r="C9" s="41"/>
      <c r="D9" s="41"/>
      <c r="E9" s="41"/>
      <c r="F9" s="41"/>
      <c r="G9" s="41"/>
      <c r="H9" s="41"/>
      <c r="I9" s="41"/>
      <c r="J9" s="41"/>
      <c r="K9" s="41"/>
      <c r="L9" s="41"/>
      <c r="M9" s="41"/>
      <c r="N9" s="41"/>
      <c r="O9" s="41"/>
      <c r="P9" s="41"/>
      <c r="Q9" s="41"/>
      <c r="R9" s="41"/>
      <c r="S9" s="41"/>
      <c r="T9" s="41"/>
      <c r="U9" s="41"/>
      <c r="V9" s="41"/>
      <c r="W9" s="41"/>
      <c r="X9" s="41"/>
      <c r="Y9" s="41"/>
      <c r="Z9" s="41"/>
      <c r="AA9" s="41"/>
    </row>
    <row r="10" spans="2:27" ht="15" customHeight="1" x14ac:dyDescent="0.25">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row>
    <row r="11" spans="2:27" ht="23.25" x14ac:dyDescent="0.25">
      <c r="B11" s="41"/>
      <c r="C11" s="359" t="s">
        <v>235</v>
      </c>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41"/>
    </row>
    <row r="12" spans="2:27" ht="23.25" x14ac:dyDescent="0.25">
      <c r="B12" s="41"/>
      <c r="C12" s="359" t="s">
        <v>236</v>
      </c>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41"/>
    </row>
    <row r="13" spans="2:27" ht="18" x14ac:dyDescent="0.25">
      <c r="B13" s="41"/>
      <c r="C13" s="49"/>
      <c r="D13" s="49"/>
      <c r="E13" s="49"/>
      <c r="F13" s="49"/>
      <c r="G13" s="49"/>
      <c r="H13" s="49"/>
      <c r="I13" s="49"/>
      <c r="J13" s="49"/>
      <c r="K13" s="49"/>
      <c r="L13" s="49"/>
      <c r="M13" s="49"/>
      <c r="N13" s="49"/>
      <c r="O13" s="49"/>
      <c r="P13" s="49"/>
      <c r="Q13" s="49"/>
      <c r="R13" s="49"/>
      <c r="S13" s="49"/>
      <c r="T13" s="49"/>
      <c r="U13" s="49"/>
      <c r="V13" s="49"/>
      <c r="W13" s="49"/>
      <c r="X13" s="49"/>
      <c r="Y13" s="49"/>
      <c r="Z13" s="49"/>
      <c r="AA13" s="41"/>
    </row>
    <row r="14" spans="2:27" ht="23.25" x14ac:dyDescent="0.25">
      <c r="B14" s="41"/>
      <c r="C14" s="359" t="s">
        <v>237</v>
      </c>
      <c r="D14" s="359"/>
      <c r="E14" s="359"/>
      <c r="F14" s="359"/>
      <c r="G14" s="359"/>
      <c r="H14" s="359"/>
      <c r="I14" s="359"/>
      <c r="J14" s="359"/>
      <c r="K14" s="359"/>
      <c r="L14" s="359"/>
      <c r="M14" s="359"/>
      <c r="N14" s="359"/>
      <c r="O14" s="359"/>
      <c r="P14" s="359"/>
      <c r="Q14" s="359"/>
      <c r="R14" s="359"/>
      <c r="S14" s="359"/>
      <c r="T14" s="359"/>
      <c r="U14" s="359"/>
      <c r="V14" s="359"/>
      <c r="W14" s="359"/>
      <c r="X14" s="359"/>
      <c r="Y14" s="359"/>
      <c r="Z14" s="359"/>
      <c r="AA14" s="41"/>
    </row>
    <row r="15" spans="2:27" ht="23.25" x14ac:dyDescent="0.25">
      <c r="B15" s="41"/>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41"/>
    </row>
    <row r="16" spans="2:27" ht="23.25" x14ac:dyDescent="0.25">
      <c r="B16" s="41"/>
      <c r="C16" s="359" t="s">
        <v>286</v>
      </c>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41"/>
    </row>
    <row r="17" spans="2:27" ht="23.25" x14ac:dyDescent="0.25">
      <c r="B17" s="4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41"/>
    </row>
    <row r="18" spans="2:27" ht="24" customHeight="1" x14ac:dyDescent="0.25">
      <c r="B18" s="360" t="str">
        <f>IF('DATOS GENERALES'!C8="",UPPER('DATOS GENERALES'!B8),"PROYECTO "&amp;UPPER('DATOS GENERALES'!C8))</f>
        <v>PROYECTO INGENIERIA DE DETALLES DLN EXTENDIDO</v>
      </c>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row>
    <row r="19" spans="2:27" ht="24" customHeight="1" x14ac:dyDescent="0.25">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row>
    <row r="20" spans="2:27" ht="15" customHeight="1" x14ac:dyDescent="0.25">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row>
    <row r="21" spans="2:27" ht="23.25" x14ac:dyDescent="0.25">
      <c r="B21" s="361" t="str">
        <f>IF('DATOS GENERALES'!C10="",UPPER('DATOS GENERALES'!B10),UPPER('DATOS GENERALES'!C10))</f>
        <v>ANDINA</v>
      </c>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361"/>
    </row>
    <row r="22" spans="2:27" ht="15" customHeight="1" x14ac:dyDescent="0.25">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row>
    <row r="23" spans="2:27" ht="15" customHeight="1" x14ac:dyDescent="0.25">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row>
    <row r="24" spans="2:27" ht="15" customHeight="1" x14ac:dyDescent="0.25">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row>
    <row r="25" spans="2:27" ht="15" customHeight="1" x14ac:dyDescent="0.25">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row>
    <row r="26" spans="2:27" ht="15" customHeight="1" x14ac:dyDescent="0.25">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row>
    <row r="27" spans="2:27" s="29" customFormat="1" ht="15" customHeight="1" x14ac:dyDescent="0.25">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row>
    <row r="28" spans="2:27" s="29" customFormat="1" ht="15" customHeight="1" x14ac:dyDescent="0.25">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row>
    <row r="29" spans="2:27" s="29" customFormat="1" ht="8.4499999999999993" customHeight="1" x14ac:dyDescent="0.25">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row>
    <row r="30" spans="2:27" s="29" customFormat="1" ht="26.25" hidden="1" x14ac:dyDescent="0.25">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row>
    <row r="31" spans="2:27" s="29" customFormat="1" ht="14.25" hidden="1" x14ac:dyDescent="0.25">
      <c r="B31" s="360" t="str">
        <f>IF('DATOS GENERALES'!C12="",UPPER('DATOS GENERALES'!B12),UPPER("''"&amp;'DATOS GENERALES'!C12&amp;"''"))</f>
        <v>''EQUIPOS DE MANIOBRAS DE MT''</v>
      </c>
      <c r="C31" s="360"/>
      <c r="D31" s="360"/>
      <c r="E31" s="360"/>
      <c r="F31" s="360"/>
      <c r="G31" s="360"/>
      <c r="H31" s="360"/>
      <c r="I31" s="360"/>
      <c r="J31" s="360"/>
      <c r="K31" s="360"/>
      <c r="L31" s="360"/>
      <c r="M31" s="360"/>
      <c r="N31" s="360"/>
      <c r="O31" s="360"/>
      <c r="P31" s="360"/>
      <c r="Q31" s="360"/>
      <c r="R31" s="360"/>
      <c r="S31" s="360"/>
      <c r="T31" s="360"/>
      <c r="U31" s="360"/>
      <c r="V31" s="360"/>
      <c r="W31" s="360"/>
      <c r="X31" s="360"/>
      <c r="Y31" s="360"/>
      <c r="Z31" s="360"/>
      <c r="AA31" s="360"/>
    </row>
    <row r="32" spans="2:27" s="29" customFormat="1" ht="71.45" customHeight="1" x14ac:dyDescent="0.25">
      <c r="B32" s="360"/>
      <c r="C32" s="360"/>
      <c r="D32" s="360"/>
      <c r="E32" s="360"/>
      <c r="F32" s="360"/>
      <c r="G32" s="360"/>
      <c r="H32" s="360"/>
      <c r="I32" s="360"/>
      <c r="J32" s="360"/>
      <c r="K32" s="360"/>
      <c r="L32" s="360"/>
      <c r="M32" s="360"/>
      <c r="N32" s="360"/>
      <c r="O32" s="360"/>
      <c r="P32" s="360"/>
      <c r="Q32" s="360"/>
      <c r="R32" s="360"/>
      <c r="S32" s="360"/>
      <c r="T32" s="360"/>
      <c r="U32" s="360"/>
      <c r="V32" s="360"/>
      <c r="W32" s="360"/>
      <c r="X32" s="360"/>
      <c r="Y32" s="360"/>
      <c r="Z32" s="360"/>
      <c r="AA32" s="360"/>
    </row>
    <row r="33" spans="2:27" s="29" customFormat="1" ht="15" customHeight="1" x14ac:dyDescent="0.25">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row>
    <row r="34" spans="2:27" s="29"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s="29" customFormat="1" ht="15" customHeight="1" x14ac:dyDescent="0.25">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row>
    <row r="36" spans="2:27" s="29" customFormat="1" ht="15" customHeight="1" x14ac:dyDescent="0.25">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row>
    <row r="37" spans="2:27" ht="15" customHeight="1" x14ac:dyDescent="0.2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row>
    <row r="38" spans="2:27" ht="15" hidden="1" customHeight="1" x14ac:dyDescent="0.2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row>
    <row r="39" spans="2:27" ht="32.25" customHeight="1" x14ac:dyDescent="0.25">
      <c r="B39" s="357">
        <f>IF(OR('DATOS GENERALES'!D15="",'DATOS GENERALES'!F15="",'DATOS GENERALES'!H15=""),UPPER('DATOS GENERALES'!B15),'DATOS GENERALES'!J15)</f>
        <v>0</v>
      </c>
      <c r="C39" s="357"/>
      <c r="D39" s="357"/>
      <c r="E39" s="357"/>
      <c r="F39" s="357"/>
      <c r="G39" s="357"/>
      <c r="H39" s="357"/>
      <c r="I39" s="357"/>
      <c r="J39" s="357"/>
      <c r="K39" s="357"/>
      <c r="L39" s="357"/>
      <c r="M39" s="357"/>
      <c r="N39" s="357"/>
      <c r="O39" s="357"/>
      <c r="P39" s="357"/>
      <c r="Q39" s="357"/>
      <c r="R39" s="357"/>
      <c r="S39" s="357"/>
      <c r="T39" s="357"/>
      <c r="U39" s="357"/>
      <c r="V39" s="357"/>
      <c r="W39" s="357"/>
      <c r="X39" s="357"/>
      <c r="Y39" s="357"/>
      <c r="Z39" s="357"/>
      <c r="AA39" s="357"/>
    </row>
    <row r="40" spans="2:27" ht="18" x14ac:dyDescent="0.2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row>
    <row r="41" spans="2:27" ht="15" customHeight="1" x14ac:dyDescent="0.2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row>
    <row r="42" spans="2:27" ht="15" customHeight="1" x14ac:dyDescent="0.2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row>
    <row r="43" spans="2:27" ht="15" customHeight="1" x14ac:dyDescent="0.2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row>
    <row r="44" spans="2:27" ht="35.450000000000003" customHeight="1" x14ac:dyDescent="0.25">
      <c r="B44" s="43"/>
      <c r="C44" s="362" t="s">
        <v>51</v>
      </c>
      <c r="D44" s="362"/>
      <c r="E44" s="362"/>
      <c r="F44" s="362"/>
      <c r="G44" s="362"/>
      <c r="H44" s="362"/>
      <c r="I44" s="362"/>
      <c r="J44" s="362"/>
      <c r="K44" s="362"/>
      <c r="L44" s="362"/>
      <c r="M44" s="362"/>
      <c r="N44" s="362"/>
      <c r="O44" s="362"/>
      <c r="P44" s="362"/>
      <c r="Q44" s="362"/>
      <c r="R44" s="362"/>
      <c r="S44" s="362"/>
      <c r="T44" s="362"/>
      <c r="U44" s="362"/>
      <c r="V44" s="362"/>
      <c r="W44" s="362"/>
      <c r="X44" s="362"/>
      <c r="Y44" s="362"/>
      <c r="Z44" s="362"/>
      <c r="AA44" s="43"/>
    </row>
    <row r="45" spans="2:27" s="39" customFormat="1" ht="26.25" x14ac:dyDescent="0.25">
      <c r="B45" s="45"/>
      <c r="C45" s="363"/>
      <c r="D45" s="363"/>
      <c r="E45" s="363"/>
      <c r="F45" s="363"/>
      <c r="G45" s="363"/>
      <c r="H45" s="363"/>
      <c r="I45" s="363"/>
      <c r="J45" s="363"/>
      <c r="K45" s="363"/>
      <c r="L45" s="363"/>
      <c r="M45" s="363"/>
      <c r="N45" s="363"/>
      <c r="O45" s="363"/>
      <c r="P45" s="363"/>
      <c r="Q45" s="363"/>
      <c r="R45" s="363"/>
      <c r="S45" s="363"/>
      <c r="T45" s="363"/>
      <c r="U45" s="363"/>
      <c r="V45" s="363"/>
      <c r="W45" s="363"/>
      <c r="X45" s="363"/>
      <c r="Y45" s="363"/>
      <c r="Z45" s="363"/>
      <c r="AA45" s="45"/>
    </row>
    <row r="46" spans="2:27" ht="18" x14ac:dyDescent="0.2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row>
    <row r="47" spans="2:27" ht="15" customHeight="1" x14ac:dyDescent="0.2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row>
    <row r="48" spans="2:27" ht="15" customHeight="1" x14ac:dyDescent="0.2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row>
    <row r="49" spans="2:28" ht="22.7" customHeight="1" x14ac:dyDescent="0.25">
      <c r="B49" s="38"/>
      <c r="C49" s="356" t="s">
        <v>52</v>
      </c>
      <c r="D49" s="356"/>
      <c r="E49" s="356"/>
      <c r="F49" s="356"/>
      <c r="G49" s="356"/>
      <c r="H49" s="356"/>
      <c r="I49" s="356"/>
      <c r="J49" s="356"/>
      <c r="K49" s="356"/>
      <c r="L49" s="356"/>
      <c r="M49" s="356"/>
      <c r="N49" s="356"/>
      <c r="O49" s="356"/>
      <c r="P49" s="356"/>
      <c r="Q49" s="356"/>
      <c r="R49" s="356"/>
      <c r="S49" s="356"/>
      <c r="T49" s="356"/>
      <c r="U49" s="356"/>
      <c r="V49" s="356"/>
      <c r="W49" s="356"/>
      <c r="X49" s="356"/>
      <c r="Y49" s="356"/>
      <c r="Z49" s="356"/>
      <c r="AA49" s="45"/>
    </row>
    <row r="50" spans="2:28" ht="23.25" x14ac:dyDescent="0.25">
      <c r="B50" s="38"/>
      <c r="C50" s="38"/>
      <c r="D50" s="38"/>
      <c r="E50" s="38"/>
      <c r="F50" s="38"/>
      <c r="G50" s="38"/>
      <c r="H50" s="38"/>
      <c r="I50" s="38"/>
      <c r="J50" s="38"/>
      <c r="K50" s="38"/>
      <c r="L50" s="38"/>
      <c r="M50" s="38"/>
      <c r="N50" s="38"/>
      <c r="O50" s="38"/>
      <c r="P50" s="38"/>
      <c r="Q50" s="38"/>
      <c r="R50" s="38"/>
      <c r="S50" s="38"/>
      <c r="T50" s="38"/>
      <c r="U50" s="38"/>
      <c r="V50" s="38"/>
      <c r="W50" s="38"/>
      <c r="X50" s="38"/>
      <c r="Y50" s="38"/>
      <c r="Z50" s="38"/>
      <c r="AA50" s="45"/>
    </row>
    <row r="51" spans="2:28" ht="21.75" customHeight="1" x14ac:dyDescent="0.25">
      <c r="B51" s="38"/>
      <c r="C51" s="355" t="s">
        <v>53</v>
      </c>
      <c r="D51" s="355"/>
      <c r="E51" s="355"/>
      <c r="F51" s="355"/>
      <c r="G51" s="355"/>
      <c r="H51" s="355"/>
      <c r="I51" s="355"/>
      <c r="J51" s="355"/>
      <c r="K51" s="355"/>
      <c r="L51" s="355"/>
      <c r="M51" s="355"/>
      <c r="N51" s="355"/>
      <c r="O51" s="355"/>
      <c r="P51" s="355"/>
      <c r="Q51" s="355"/>
      <c r="R51" s="355"/>
      <c r="S51" s="355"/>
      <c r="T51" s="355"/>
      <c r="U51" s="355"/>
      <c r="V51" s="355"/>
      <c r="W51" s="355"/>
      <c r="X51" s="355"/>
      <c r="Y51" s="355"/>
      <c r="Z51" s="355"/>
      <c r="AA51" s="45"/>
    </row>
    <row r="52" spans="2:28" ht="27.75" x14ac:dyDescent="0.25">
      <c r="B52" s="38"/>
      <c r="C52" s="46"/>
      <c r="D52" s="46"/>
      <c r="E52" s="46"/>
      <c r="F52" s="46"/>
      <c r="G52" s="46"/>
      <c r="H52" s="46"/>
      <c r="I52" s="46"/>
      <c r="J52" s="46"/>
      <c r="K52" s="46"/>
      <c r="L52" s="46"/>
      <c r="M52" s="46"/>
      <c r="N52" s="46"/>
      <c r="O52" s="46"/>
      <c r="P52" s="46"/>
      <c r="Q52" s="46"/>
      <c r="R52" s="46"/>
      <c r="S52" s="46"/>
      <c r="T52" s="46"/>
      <c r="U52" s="46"/>
      <c r="V52" s="46"/>
      <c r="W52" s="46"/>
      <c r="X52" s="46"/>
      <c r="Y52" s="46"/>
      <c r="Z52" s="46"/>
      <c r="AA52" s="47"/>
    </row>
    <row r="53" spans="2:28" ht="27.75" x14ac:dyDescent="0.25">
      <c r="B53" s="38"/>
      <c r="C53" s="46"/>
      <c r="D53" s="46"/>
      <c r="E53" s="46"/>
      <c r="F53" s="46"/>
      <c r="G53" s="46"/>
      <c r="H53" s="46"/>
      <c r="I53" s="46"/>
      <c r="J53" s="46"/>
      <c r="K53" s="46"/>
      <c r="L53" s="46"/>
      <c r="M53" s="46"/>
      <c r="N53" s="46"/>
      <c r="O53" s="46"/>
      <c r="P53" s="46"/>
      <c r="Q53" s="46"/>
      <c r="R53" s="46"/>
      <c r="S53" s="46"/>
      <c r="T53" s="46"/>
      <c r="U53" s="46"/>
      <c r="V53" s="46"/>
      <c r="W53" s="46"/>
      <c r="X53" s="46"/>
      <c r="Y53" s="46"/>
      <c r="Z53" s="46"/>
      <c r="AA53" s="47"/>
    </row>
    <row r="54" spans="2:28" ht="18" x14ac:dyDescent="0.25">
      <c r="B54" s="47"/>
      <c r="C54" s="47"/>
      <c r="D54" s="47"/>
      <c r="E54" s="47"/>
      <c r="F54" s="47"/>
      <c r="G54" s="47"/>
      <c r="H54" s="47"/>
      <c r="I54" s="47"/>
      <c r="J54" s="47"/>
      <c r="K54" s="47"/>
      <c r="L54" s="47"/>
      <c r="M54" s="47"/>
      <c r="N54" s="47"/>
      <c r="O54" s="47"/>
      <c r="P54" s="47"/>
      <c r="Q54" s="47"/>
      <c r="R54" s="47"/>
      <c r="S54" s="47"/>
      <c r="T54" s="47"/>
      <c r="U54" s="47"/>
      <c r="V54" s="47"/>
      <c r="W54" s="47"/>
      <c r="X54" s="47"/>
      <c r="Y54" s="47"/>
      <c r="Z54" s="47"/>
      <c r="AA54" s="47"/>
    </row>
    <row r="55" spans="2:28" ht="15" customHeight="1" x14ac:dyDescent="0.25">
      <c r="B55" s="47"/>
      <c r="C55" s="47"/>
      <c r="D55" s="47"/>
      <c r="E55" s="47"/>
      <c r="F55" s="47"/>
      <c r="G55" s="47"/>
      <c r="H55" s="47"/>
      <c r="I55" s="47"/>
      <c r="J55" s="47"/>
      <c r="K55" s="47"/>
      <c r="L55" s="47"/>
      <c r="M55" s="47"/>
      <c r="N55" s="47"/>
      <c r="O55" s="47"/>
      <c r="P55" s="47"/>
      <c r="Q55" s="47"/>
      <c r="R55" s="47"/>
      <c r="S55" s="47"/>
      <c r="T55" s="47"/>
      <c r="U55" s="47"/>
      <c r="V55" s="47"/>
      <c r="W55" s="47"/>
      <c r="X55" s="47"/>
      <c r="Y55" s="47"/>
      <c r="Z55" s="47"/>
      <c r="AA55" s="47"/>
    </row>
    <row r="56" spans="2:28" ht="15" customHeight="1" x14ac:dyDescent="0.2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row>
    <row r="57" spans="2:28" ht="15" customHeight="1" x14ac:dyDescent="0.2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270"/>
    </row>
    <row r="58" spans="2:28" ht="15" customHeight="1" x14ac:dyDescent="0.25">
      <c r="B58" s="48"/>
      <c r="C58" s="48"/>
      <c r="D58" s="48"/>
      <c r="E58" s="48"/>
      <c r="F58" s="48"/>
      <c r="G58" s="48"/>
      <c r="H58" s="48"/>
      <c r="I58" s="48"/>
      <c r="J58" s="48"/>
      <c r="K58" s="48"/>
      <c r="L58" s="48"/>
      <c r="M58" s="48"/>
      <c r="N58" s="48"/>
      <c r="O58" s="48"/>
      <c r="P58" s="48"/>
      <c r="Q58" s="48"/>
      <c r="R58" s="48"/>
      <c r="S58" s="48"/>
      <c r="T58" s="48"/>
      <c r="U58" s="48"/>
      <c r="V58" s="48"/>
      <c r="W58" s="48"/>
      <c r="X58" s="48"/>
      <c r="Y58" s="48"/>
      <c r="Z58" s="48"/>
      <c r="AA58" s="48"/>
    </row>
    <row r="59" spans="2:28" ht="15" customHeight="1" x14ac:dyDescent="0.25">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row>
    <row r="60" spans="2:28" ht="15" customHeight="1" x14ac:dyDescent="0.25">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row>
    <row r="61" spans="2:28" ht="15" customHeight="1" x14ac:dyDescent="0.25">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row>
    <row r="62" spans="2:28" ht="15" customHeight="1" x14ac:dyDescent="0.25">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row>
    <row r="63" spans="2:28" ht="15" customHeight="1" x14ac:dyDescent="0.25">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row>
    <row r="64" spans="2:28" ht="15" customHeight="1" x14ac:dyDescent="0.25">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row>
    <row r="65" spans="2:27" ht="15" customHeight="1" x14ac:dyDescent="0.25">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row>
    <row r="66" spans="2:27" ht="15" customHeight="1" x14ac:dyDescent="0.25">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row>
    <row r="67" spans="2:27" ht="15" customHeight="1" x14ac:dyDescent="0.25">
      <c r="B67" s="48"/>
      <c r="C67" s="48"/>
      <c r="D67" s="48"/>
      <c r="E67" s="48"/>
      <c r="F67" s="48"/>
      <c r="G67" s="48"/>
      <c r="H67" s="48"/>
      <c r="I67" s="48"/>
      <c r="J67" s="48"/>
      <c r="K67" s="48"/>
      <c r="L67" s="48"/>
      <c r="M67" s="48"/>
      <c r="N67" s="48"/>
      <c r="O67" s="48"/>
      <c r="P67" s="48"/>
      <c r="Q67" s="48"/>
      <c r="R67" s="48"/>
      <c r="S67" s="48"/>
      <c r="T67" s="48"/>
      <c r="U67" s="48"/>
      <c r="V67" s="48"/>
      <c r="W67" s="48"/>
      <c r="X67" s="48"/>
      <c r="Y67" s="48"/>
      <c r="Z67" s="48"/>
      <c r="AA67" s="48"/>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ColWidth="11.42578125" defaultRowHeight="15" x14ac:dyDescent="0.25"/>
  <sheetData>
    <row r="3" spans="2:16" ht="15.75" thickBot="1" x14ac:dyDescent="0.3"/>
    <row r="4" spans="2:16" x14ac:dyDescent="0.25">
      <c r="B4" s="364" t="s">
        <v>258</v>
      </c>
      <c r="C4" s="365"/>
      <c r="D4" s="365"/>
      <c r="E4" s="365"/>
      <c r="F4" s="365"/>
      <c r="G4" s="365"/>
      <c r="H4" s="365"/>
      <c r="I4" s="365"/>
      <c r="J4" s="365"/>
      <c r="K4" s="365"/>
      <c r="L4" s="365"/>
      <c r="M4" s="365"/>
      <c r="N4" s="365"/>
      <c r="O4" s="365"/>
      <c r="P4" s="366"/>
    </row>
    <row r="5" spans="2:16" x14ac:dyDescent="0.25">
      <c r="B5" s="367"/>
      <c r="C5" s="368"/>
      <c r="D5" s="368"/>
      <c r="E5" s="368"/>
      <c r="F5" s="368"/>
      <c r="G5" s="368"/>
      <c r="H5" s="368"/>
      <c r="I5" s="368"/>
      <c r="J5" s="368"/>
      <c r="K5" s="368"/>
      <c r="L5" s="368"/>
      <c r="M5" s="368"/>
      <c r="N5" s="368"/>
      <c r="O5" s="368"/>
      <c r="P5" s="369"/>
    </row>
    <row r="6" spans="2:16" x14ac:dyDescent="0.25">
      <c r="B6" s="367"/>
      <c r="C6" s="368"/>
      <c r="D6" s="368"/>
      <c r="E6" s="368"/>
      <c r="F6" s="368"/>
      <c r="G6" s="368"/>
      <c r="H6" s="368"/>
      <c r="I6" s="368"/>
      <c r="J6" s="368"/>
      <c r="K6" s="368"/>
      <c r="L6" s="368"/>
      <c r="M6" s="368"/>
      <c r="N6" s="368"/>
      <c r="O6" s="368"/>
      <c r="P6" s="369"/>
    </row>
    <row r="7" spans="2:16" x14ac:dyDescent="0.25">
      <c r="B7" s="367"/>
      <c r="C7" s="368"/>
      <c r="D7" s="368"/>
      <c r="E7" s="368"/>
      <c r="F7" s="368"/>
      <c r="G7" s="368"/>
      <c r="H7" s="368"/>
      <c r="I7" s="368"/>
      <c r="J7" s="368"/>
      <c r="K7" s="368"/>
      <c r="L7" s="368"/>
      <c r="M7" s="368"/>
      <c r="N7" s="368"/>
      <c r="O7" s="368"/>
      <c r="P7" s="369"/>
    </row>
    <row r="8" spans="2:16" ht="15.75" thickBot="1" x14ac:dyDescent="0.3">
      <c r="B8" s="370"/>
      <c r="C8" s="371"/>
      <c r="D8" s="371"/>
      <c r="E8" s="371"/>
      <c r="F8" s="371"/>
      <c r="G8" s="371"/>
      <c r="H8" s="371"/>
      <c r="I8" s="371"/>
      <c r="J8" s="371"/>
      <c r="K8" s="371"/>
      <c r="L8" s="371"/>
      <c r="M8" s="371"/>
      <c r="N8" s="371"/>
      <c r="O8" s="371"/>
      <c r="P8" s="372"/>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6" customFormat="1" ht="15" customHeight="1" x14ac:dyDescent="0.25">
      <c r="B1" s="422" t="s">
        <v>235</v>
      </c>
      <c r="C1" s="422"/>
      <c r="D1" s="422"/>
      <c r="E1" s="422"/>
      <c r="F1" s="422"/>
      <c r="G1" s="422"/>
      <c r="H1" s="422"/>
      <c r="I1" s="422"/>
      <c r="J1" s="422"/>
      <c r="K1" s="422"/>
      <c r="L1" s="422"/>
      <c r="M1" s="422"/>
      <c r="N1" s="422"/>
      <c r="O1" s="422"/>
      <c r="P1" s="422"/>
      <c r="Q1" s="422"/>
      <c r="R1" s="422"/>
      <c r="S1" s="422"/>
      <c r="T1" s="422"/>
      <c r="U1" s="422"/>
      <c r="V1" s="422"/>
      <c r="W1" s="422"/>
      <c r="X1" s="422"/>
      <c r="Y1" s="422"/>
      <c r="Z1" s="422"/>
    </row>
    <row r="2" spans="2:27" s="96" customFormat="1" ht="15" customHeight="1" x14ac:dyDescent="0.25">
      <c r="B2" s="422" t="s">
        <v>237</v>
      </c>
      <c r="C2" s="422"/>
      <c r="D2" s="422"/>
      <c r="E2" s="422"/>
      <c r="F2" s="422"/>
      <c r="G2" s="422"/>
      <c r="H2" s="422"/>
      <c r="I2" s="422"/>
      <c r="J2" s="422"/>
      <c r="K2" s="422"/>
      <c r="L2" s="422"/>
      <c r="M2" s="422"/>
      <c r="N2" s="422"/>
      <c r="O2" s="422"/>
      <c r="P2" s="422"/>
      <c r="Q2" s="422"/>
      <c r="R2" s="422"/>
      <c r="S2" s="422"/>
      <c r="T2" s="422"/>
      <c r="U2" s="422"/>
      <c r="V2" s="422"/>
      <c r="W2" s="422"/>
      <c r="X2" s="422"/>
      <c r="Y2" s="422"/>
      <c r="Z2" s="422"/>
    </row>
    <row r="3" spans="2:27" s="96" customFormat="1"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row>
    <row r="4" spans="2:27" s="96" customFormat="1" ht="15" customHeight="1" x14ac:dyDescent="0.25">
      <c r="X4" s="282"/>
      <c r="Y4" s="282"/>
      <c r="Z4" s="282"/>
    </row>
    <row r="5" spans="2:27"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row>
    <row r="6" spans="2:27"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row>
    <row r="7" spans="2:27"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286"/>
    </row>
    <row r="8" spans="2:27" s="42" customFormat="1" ht="15" customHeight="1" x14ac:dyDescent="0.25">
      <c r="B8" s="385"/>
      <c r="C8" s="385"/>
      <c r="D8" s="385"/>
      <c r="E8" s="385"/>
      <c r="F8" s="385"/>
      <c r="G8" s="385"/>
      <c r="H8" s="385"/>
      <c r="I8" s="385"/>
      <c r="J8" s="385"/>
      <c r="K8" s="385"/>
      <c r="L8" s="385"/>
      <c r="M8" s="385"/>
      <c r="N8" s="385"/>
      <c r="O8" s="385"/>
      <c r="P8" s="385"/>
      <c r="Q8" s="385"/>
      <c r="R8" s="385"/>
      <c r="S8" s="385"/>
      <c r="T8" s="385"/>
      <c r="U8" s="385"/>
      <c r="V8" s="385"/>
      <c r="W8" s="385"/>
      <c r="X8" s="385"/>
      <c r="Y8" s="385"/>
      <c r="Z8" s="385"/>
    </row>
    <row r="9" spans="2:27" s="42" customFormat="1" ht="15" customHeight="1" x14ac:dyDescent="0.25">
      <c r="B9" s="375" t="str">
        <f>+'DATOS GENERALES'!C12</f>
        <v>EQUIPOS DE MANIOBRAS DE MT</v>
      </c>
      <c r="C9" s="376"/>
      <c r="D9" s="376"/>
      <c r="E9" s="376"/>
      <c r="F9" s="376"/>
      <c r="G9" s="376"/>
      <c r="H9" s="376"/>
      <c r="I9" s="376"/>
      <c r="J9" s="376"/>
      <c r="K9" s="376"/>
      <c r="L9" s="376"/>
      <c r="M9" s="376"/>
      <c r="N9" s="376"/>
      <c r="O9" s="376"/>
      <c r="P9" s="376"/>
      <c r="Q9" s="376"/>
      <c r="R9" s="376"/>
      <c r="S9" s="376"/>
      <c r="T9" s="376"/>
      <c r="U9" s="376"/>
      <c r="V9" s="376"/>
      <c r="W9" s="376"/>
      <c r="X9" s="376"/>
      <c r="Y9" s="376"/>
      <c r="Z9" s="376"/>
    </row>
    <row r="10" spans="2:27" s="108" customFormat="1" ht="15" customHeight="1" x14ac:dyDescent="0.25">
      <c r="B10" s="377"/>
      <c r="C10" s="377"/>
      <c r="D10" s="377"/>
      <c r="E10" s="377"/>
      <c r="F10" s="377"/>
      <c r="G10" s="377"/>
      <c r="H10" s="377"/>
      <c r="I10" s="377"/>
      <c r="J10" s="377"/>
      <c r="K10" s="377"/>
      <c r="L10" s="377"/>
      <c r="M10" s="377"/>
      <c r="N10" s="377"/>
      <c r="O10" s="377"/>
      <c r="P10" s="377"/>
      <c r="Q10" s="377"/>
      <c r="R10" s="377"/>
      <c r="S10" s="377"/>
      <c r="T10" s="377"/>
      <c r="U10" s="377"/>
      <c r="V10" s="377"/>
      <c r="W10" s="377"/>
      <c r="X10" s="377"/>
      <c r="Y10" s="377"/>
      <c r="Z10" s="377"/>
    </row>
    <row r="11" spans="2:27" s="108" customFormat="1" ht="15" customHeight="1" x14ac:dyDescent="0.25">
      <c r="B11" s="374">
        <f>IF(OR('DATOS GENERALES'!D15="",'DATOS GENERALES'!F15="",'DATOS GENERALES'!H15=""),UPPER('DATOS GENERALES'!D15),'DATOS GENERALES'!J15)</f>
        <v>0</v>
      </c>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row>
    <row r="12" spans="2:27" s="96" customFormat="1" ht="15" customHeight="1" thickBot="1" x14ac:dyDescent="0.3">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row>
    <row r="13" spans="2:27" s="96"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6" customFormat="1" ht="15" customHeight="1" x14ac:dyDescent="0.25">
      <c r="B14" s="5"/>
      <c r="C14" s="25" t="s">
        <v>2</v>
      </c>
      <c r="D14" s="7"/>
      <c r="E14" s="7"/>
      <c r="F14" s="7"/>
      <c r="G14" s="7"/>
      <c r="H14" s="378" t="s">
        <v>175</v>
      </c>
      <c r="I14" s="378"/>
      <c r="J14" s="378"/>
      <c r="K14" s="378"/>
      <c r="L14" s="378"/>
      <c r="M14" s="378"/>
      <c r="N14" s="378"/>
      <c r="O14" s="378"/>
      <c r="P14" s="378"/>
      <c r="Q14" s="378"/>
      <c r="R14" s="378"/>
      <c r="S14" s="378"/>
      <c r="T14" s="378"/>
      <c r="U14" s="6"/>
      <c r="V14" s="26" t="s">
        <v>1</v>
      </c>
      <c r="W14" s="293">
        <v>1</v>
      </c>
      <c r="X14" s="7"/>
      <c r="Y14" s="7"/>
      <c r="Z14" s="8"/>
    </row>
    <row r="15" spans="2:27" s="96"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6" customFormat="1" ht="15" customHeight="1" x14ac:dyDescent="0.25">
      <c r="B16" s="5"/>
      <c r="C16" s="25" t="s">
        <v>0</v>
      </c>
      <c r="D16" s="7"/>
      <c r="E16" s="7"/>
      <c r="F16" s="7"/>
      <c r="G16" s="7"/>
      <c r="H16" s="438" t="s">
        <v>174</v>
      </c>
      <c r="I16" s="439"/>
      <c r="J16" s="439"/>
      <c r="K16" s="439"/>
      <c r="L16" s="439"/>
      <c r="M16" s="439"/>
      <c r="N16" s="439"/>
      <c r="O16" s="439"/>
      <c r="P16" s="439"/>
      <c r="Q16" s="439"/>
      <c r="R16" s="439"/>
      <c r="S16" s="439"/>
      <c r="T16" s="440"/>
      <c r="U16" s="6"/>
      <c r="V16" s="26"/>
      <c r="W16" s="7"/>
      <c r="X16" s="7"/>
      <c r="Y16" s="7"/>
      <c r="Z16" s="8"/>
    </row>
    <row r="17" spans="2:27" s="96"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7" customFormat="1" ht="15" customHeight="1" x14ac:dyDescent="0.25">
      <c r="B18" s="441" t="s">
        <v>4</v>
      </c>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3"/>
    </row>
    <row r="19" spans="2:27" s="97" customFormat="1" ht="15" customHeight="1" thickBot="1" x14ac:dyDescent="0.3">
      <c r="B19" s="444"/>
      <c r="C19" s="445"/>
      <c r="D19" s="445"/>
      <c r="E19" s="445"/>
      <c r="F19" s="445"/>
      <c r="G19" s="445"/>
      <c r="H19" s="445"/>
      <c r="I19" s="445"/>
      <c r="J19" s="445"/>
      <c r="K19" s="445"/>
      <c r="L19" s="445"/>
      <c r="M19" s="445"/>
      <c r="N19" s="445"/>
      <c r="O19" s="445"/>
      <c r="P19" s="445"/>
      <c r="Q19" s="445"/>
      <c r="R19" s="445"/>
      <c r="S19" s="445"/>
      <c r="T19" s="445"/>
      <c r="U19" s="445"/>
      <c r="V19" s="445"/>
      <c r="W19" s="445"/>
      <c r="X19" s="445"/>
      <c r="Y19" s="445"/>
      <c r="Z19" s="446"/>
    </row>
    <row r="20" spans="2:27" s="96" customFormat="1" ht="15" customHeight="1" x14ac:dyDescent="0.25">
      <c r="B20" s="98"/>
      <c r="C20" s="99"/>
      <c r="D20" s="99"/>
      <c r="E20" s="99"/>
      <c r="F20" s="99"/>
      <c r="G20" s="99"/>
      <c r="H20" s="99"/>
      <c r="I20" s="99"/>
      <c r="J20" s="99"/>
      <c r="K20" s="99"/>
      <c r="L20" s="99"/>
      <c r="M20" s="99"/>
      <c r="N20" s="99"/>
      <c r="O20" s="99"/>
      <c r="P20" s="99"/>
      <c r="Q20" s="99"/>
      <c r="R20" s="99"/>
      <c r="S20" s="99"/>
      <c r="T20" s="99"/>
      <c r="U20" s="99"/>
      <c r="V20" s="99"/>
      <c r="W20" s="99"/>
      <c r="X20" s="99"/>
      <c r="Y20" s="99"/>
      <c r="Z20" s="100"/>
    </row>
    <row r="21" spans="2:27" s="96" customFormat="1" ht="15" customHeight="1" x14ac:dyDescent="0.25">
      <c r="B21" s="101" t="s">
        <v>57</v>
      </c>
      <c r="C21" s="102"/>
      <c r="D21" s="102"/>
      <c r="E21" s="102"/>
      <c r="F21" s="102"/>
      <c r="G21" s="102"/>
      <c r="H21" s="102"/>
      <c r="I21" s="102"/>
      <c r="J21" s="102"/>
      <c r="K21" s="102"/>
      <c r="L21" s="102"/>
      <c r="M21" s="102"/>
      <c r="N21" s="102"/>
      <c r="O21" s="102"/>
      <c r="P21" s="102"/>
      <c r="Q21" s="102"/>
      <c r="R21" s="102"/>
      <c r="S21" s="102"/>
      <c r="T21" s="102"/>
      <c r="U21" s="102"/>
      <c r="V21" s="102"/>
      <c r="W21" s="379" t="s">
        <v>27</v>
      </c>
      <c r="X21" s="380"/>
      <c r="Y21" s="380"/>
      <c r="Z21" s="381"/>
    </row>
    <row r="22" spans="2:27" s="96" customFormat="1" ht="24" customHeight="1" x14ac:dyDescent="0.25">
      <c r="B22" s="103" t="str">
        <f>H14</f>
        <v>"Nombre Empresa"</v>
      </c>
      <c r="C22" s="104"/>
      <c r="D22" s="104"/>
      <c r="E22" s="104"/>
      <c r="F22" s="104"/>
      <c r="G22" s="104"/>
      <c r="H22" s="104"/>
      <c r="I22" s="104"/>
      <c r="J22" s="104"/>
      <c r="K22" s="104"/>
      <c r="L22" s="104"/>
      <c r="M22" s="104"/>
      <c r="N22" s="104"/>
      <c r="O22" s="104"/>
      <c r="P22" s="104"/>
      <c r="Q22" s="104"/>
      <c r="R22" s="104"/>
      <c r="S22" s="104"/>
      <c r="T22" s="104"/>
      <c r="U22" s="104"/>
      <c r="V22" s="104"/>
      <c r="W22" s="382">
        <v>555</v>
      </c>
      <c r="X22" s="383"/>
      <c r="Y22" s="309" t="s">
        <v>3</v>
      </c>
      <c r="Z22" s="225" t="s">
        <v>161</v>
      </c>
    </row>
    <row r="23" spans="2:27" s="96" customFormat="1" ht="15" customHeight="1" x14ac:dyDescent="0.25">
      <c r="B23" s="105" t="s">
        <v>5</v>
      </c>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7"/>
    </row>
    <row r="24" spans="2:27" ht="15" customHeight="1" x14ac:dyDescent="0.25">
      <c r="B24" s="434"/>
      <c r="C24" s="435"/>
      <c r="D24" s="435"/>
      <c r="E24" s="435"/>
      <c r="F24" s="435"/>
      <c r="G24" s="435"/>
      <c r="H24" s="435"/>
      <c r="I24" s="435"/>
      <c r="J24" s="435"/>
      <c r="K24" s="435"/>
      <c r="L24" s="435"/>
      <c r="M24" s="435"/>
      <c r="N24" s="435"/>
      <c r="O24" s="435"/>
      <c r="P24" s="435"/>
      <c r="Q24" s="435"/>
      <c r="R24" s="435"/>
      <c r="S24" s="435"/>
      <c r="T24" s="435"/>
      <c r="U24" s="435"/>
      <c r="V24" s="435"/>
      <c r="W24" s="435"/>
      <c r="X24" s="435"/>
      <c r="Y24" s="435"/>
      <c r="Z24" s="436"/>
    </row>
    <row r="25" spans="2:27" ht="15" customHeight="1" thickBot="1" x14ac:dyDescent="0.3">
      <c r="B25" s="434"/>
      <c r="C25" s="435"/>
      <c r="D25" s="435"/>
      <c r="E25" s="435"/>
      <c r="F25" s="435"/>
      <c r="G25" s="435"/>
      <c r="H25" s="435"/>
      <c r="I25" s="435"/>
      <c r="J25" s="435"/>
      <c r="K25" s="435"/>
      <c r="L25" s="435"/>
      <c r="M25" s="435"/>
      <c r="N25" s="435"/>
      <c r="O25" s="435"/>
      <c r="P25" s="435"/>
      <c r="Q25" s="435"/>
      <c r="R25" s="435"/>
      <c r="S25" s="435"/>
      <c r="T25" s="435"/>
      <c r="U25" s="435"/>
      <c r="V25" s="435"/>
      <c r="W25" s="435"/>
      <c r="X25" s="435"/>
      <c r="Y25" s="435"/>
      <c r="Z25" s="436"/>
    </row>
    <row r="26" spans="2:27" s="96" customFormat="1" ht="15" customHeight="1" thickBot="1" x14ac:dyDescent="0.3">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25">
      <c r="B27" s="109" t="s">
        <v>7</v>
      </c>
      <c r="C27" s="110"/>
      <c r="D27" s="411"/>
      <c r="E27" s="410"/>
      <c r="F27" s="410"/>
      <c r="G27" s="410"/>
      <c r="H27" s="410"/>
      <c r="I27" s="410"/>
      <c r="J27" s="410"/>
      <c r="K27" s="410"/>
      <c r="L27" s="410"/>
      <c r="M27" s="410"/>
      <c r="N27" s="410"/>
      <c r="O27" s="410"/>
      <c r="P27" s="412"/>
      <c r="Q27" s="111" t="s">
        <v>27</v>
      </c>
      <c r="R27" s="112"/>
      <c r="S27" s="410">
        <v>555</v>
      </c>
      <c r="T27" s="410"/>
      <c r="U27" s="410"/>
      <c r="V27" s="410"/>
      <c r="W27" s="227" t="s">
        <v>3</v>
      </c>
      <c r="X27" s="226" t="s">
        <v>161</v>
      </c>
      <c r="Y27" s="112"/>
      <c r="Z27" s="115"/>
    </row>
    <row r="28" spans="2:27" ht="15" customHeight="1" x14ac:dyDescent="0.25">
      <c r="B28" s="109" t="s">
        <v>7</v>
      </c>
      <c r="C28" s="110"/>
      <c r="D28" s="411"/>
      <c r="E28" s="410"/>
      <c r="F28" s="410"/>
      <c r="G28" s="410"/>
      <c r="H28" s="410"/>
      <c r="I28" s="410"/>
      <c r="J28" s="410"/>
      <c r="K28" s="410"/>
      <c r="L28" s="410"/>
      <c r="M28" s="410"/>
      <c r="N28" s="410"/>
      <c r="O28" s="410"/>
      <c r="P28" s="412"/>
      <c r="Q28" s="111" t="s">
        <v>27</v>
      </c>
      <c r="R28" s="112"/>
      <c r="S28" s="410">
        <v>555</v>
      </c>
      <c r="T28" s="410"/>
      <c r="U28" s="410"/>
      <c r="V28" s="410"/>
      <c r="W28" s="227" t="s">
        <v>3</v>
      </c>
      <c r="X28" s="226" t="s">
        <v>161</v>
      </c>
      <c r="Y28" s="112"/>
      <c r="Z28" s="115"/>
    </row>
    <row r="29" spans="2:27" ht="15" customHeight="1" thickBot="1" x14ac:dyDescent="0.3">
      <c r="B29" s="315" t="s">
        <v>7</v>
      </c>
      <c r="C29" s="316"/>
      <c r="D29" s="413"/>
      <c r="E29" s="414"/>
      <c r="F29" s="414"/>
      <c r="G29" s="414"/>
      <c r="H29" s="414"/>
      <c r="I29" s="414"/>
      <c r="J29" s="414"/>
      <c r="K29" s="414"/>
      <c r="L29" s="414"/>
      <c r="M29" s="414"/>
      <c r="N29" s="414"/>
      <c r="O29" s="414"/>
      <c r="P29" s="415"/>
      <c r="Q29" s="317" t="s">
        <v>27</v>
      </c>
      <c r="R29" s="318"/>
      <c r="S29" s="414">
        <v>555</v>
      </c>
      <c r="T29" s="414"/>
      <c r="U29" s="414"/>
      <c r="V29" s="414"/>
      <c r="W29" s="319" t="s">
        <v>3</v>
      </c>
      <c r="X29" s="311" t="s">
        <v>161</v>
      </c>
      <c r="Y29" s="318"/>
      <c r="Z29" s="320"/>
    </row>
    <row r="30" spans="2:27" ht="15" customHeight="1" thickBot="1" x14ac:dyDescent="0.3">
      <c r="B30" s="337" t="s">
        <v>26</v>
      </c>
      <c r="C30" s="338"/>
      <c r="D30" s="338"/>
      <c r="E30" s="338"/>
      <c r="F30" s="338" t="s">
        <v>162</v>
      </c>
      <c r="G30" s="338"/>
      <c r="H30" s="338"/>
      <c r="I30" s="338"/>
      <c r="J30" s="427" t="s">
        <v>9</v>
      </c>
      <c r="K30" s="428"/>
      <c r="L30" s="428"/>
      <c r="M30" s="428"/>
      <c r="N30" s="428"/>
      <c r="O30" s="428"/>
      <c r="P30" s="428"/>
      <c r="Q30" s="428"/>
      <c r="R30" s="428"/>
      <c r="S30" s="428"/>
      <c r="T30" s="428"/>
      <c r="U30" s="428"/>
      <c r="V30" s="428"/>
      <c r="W30" s="428"/>
      <c r="X30" s="338"/>
      <c r="Y30" s="338"/>
      <c r="Z30" s="339"/>
      <c r="AA30" s="96"/>
    </row>
    <row r="31" spans="2:27" ht="15" customHeight="1" x14ac:dyDescent="0.25">
      <c r="B31" s="228" t="s">
        <v>8</v>
      </c>
      <c r="C31" s="226"/>
      <c r="D31" s="229" t="s">
        <v>18</v>
      </c>
      <c r="E31" s="230"/>
      <c r="F31" s="230"/>
      <c r="G31" s="230"/>
      <c r="H31" s="230"/>
      <c r="I31" s="230"/>
      <c r="J31" s="228" t="s">
        <v>8</v>
      </c>
      <c r="K31" s="226"/>
      <c r="L31" s="229" t="s">
        <v>22</v>
      </c>
      <c r="M31" s="230"/>
      <c r="N31" s="230"/>
      <c r="O31" s="226"/>
      <c r="P31" s="226"/>
      <c r="Q31" s="226"/>
      <c r="R31" s="226"/>
      <c r="S31" s="226"/>
      <c r="T31" s="226"/>
      <c r="U31" s="226"/>
      <c r="V31" s="226"/>
      <c r="W31" s="411" t="s">
        <v>285</v>
      </c>
      <c r="X31" s="410"/>
      <c r="Y31" s="410"/>
      <c r="Z31" s="431"/>
    </row>
    <row r="32" spans="2:27" ht="15" customHeight="1" x14ac:dyDescent="0.25">
      <c r="B32" s="228" t="s">
        <v>8</v>
      </c>
      <c r="C32" s="226"/>
      <c r="D32" s="229" t="s">
        <v>19</v>
      </c>
      <c r="E32" s="230"/>
      <c r="F32" s="230"/>
      <c r="G32" s="230"/>
      <c r="H32" s="230"/>
      <c r="I32" s="230"/>
      <c r="J32" s="228" t="s">
        <v>8</v>
      </c>
      <c r="K32" s="226"/>
      <c r="L32" s="229" t="s">
        <v>23</v>
      </c>
      <c r="M32" s="230"/>
      <c r="N32" s="230"/>
      <c r="O32" s="226"/>
      <c r="P32" s="226"/>
      <c r="Q32" s="226"/>
      <c r="R32" s="226"/>
      <c r="S32" s="226"/>
      <c r="T32" s="226"/>
      <c r="U32" s="226"/>
      <c r="V32" s="226"/>
      <c r="W32" s="411"/>
      <c r="X32" s="410"/>
      <c r="Y32" s="410"/>
      <c r="Z32" s="431"/>
    </row>
    <row r="33" spans="2:26" ht="15" customHeight="1" x14ac:dyDescent="0.25">
      <c r="B33" s="228" t="s">
        <v>8</v>
      </c>
      <c r="C33" s="226"/>
      <c r="D33" s="229" t="s">
        <v>20</v>
      </c>
      <c r="E33" s="230"/>
      <c r="F33" s="230"/>
      <c r="G33" s="230"/>
      <c r="H33" s="230"/>
      <c r="I33" s="230"/>
      <c r="J33" s="228" t="s">
        <v>8</v>
      </c>
      <c r="K33" s="226"/>
      <c r="L33" s="229" t="s">
        <v>24</v>
      </c>
      <c r="M33" s="230"/>
      <c r="N33" s="230"/>
      <c r="O33" s="226"/>
      <c r="P33" s="226"/>
      <c r="Q33" s="226"/>
      <c r="R33" s="226"/>
      <c r="S33" s="226"/>
      <c r="T33" s="226"/>
      <c r="U33" s="226"/>
      <c r="V33" s="226"/>
      <c r="W33" s="411"/>
      <c r="X33" s="410"/>
      <c r="Y33" s="410"/>
      <c r="Z33" s="431"/>
    </row>
    <row r="34" spans="2:26" ht="15" customHeight="1" x14ac:dyDescent="0.25">
      <c r="B34" s="228" t="s">
        <v>8</v>
      </c>
      <c r="C34" s="226"/>
      <c r="D34" s="229" t="s">
        <v>21</v>
      </c>
      <c r="E34" s="230"/>
      <c r="F34" s="230"/>
      <c r="G34" s="230"/>
      <c r="H34" s="230"/>
      <c r="I34" s="230"/>
      <c r="J34" s="228" t="s">
        <v>8</v>
      </c>
      <c r="K34" s="226"/>
      <c r="L34" s="229" t="s">
        <v>25</v>
      </c>
      <c r="M34" s="230"/>
      <c r="N34" s="230"/>
      <c r="O34" s="226"/>
      <c r="P34" s="226"/>
      <c r="Q34" s="226"/>
      <c r="R34" s="226"/>
      <c r="S34" s="226"/>
      <c r="T34" s="226"/>
      <c r="U34" s="226"/>
      <c r="V34" s="226"/>
      <c r="W34" s="411"/>
      <c r="X34" s="410"/>
      <c r="Y34" s="410"/>
      <c r="Z34" s="431"/>
    </row>
    <row r="35" spans="2:26" ht="15" customHeight="1" thickBot="1" x14ac:dyDescent="0.3">
      <c r="B35" s="310"/>
      <c r="C35" s="311"/>
      <c r="D35" s="314"/>
      <c r="E35" s="311"/>
      <c r="F35" s="311"/>
      <c r="G35" s="311"/>
      <c r="H35" s="311"/>
      <c r="I35" s="311"/>
      <c r="J35" s="310" t="s">
        <v>8</v>
      </c>
      <c r="K35" s="311"/>
      <c r="L35" s="312" t="s">
        <v>21</v>
      </c>
      <c r="M35" s="313"/>
      <c r="N35" s="313"/>
      <c r="O35" s="311"/>
      <c r="P35" s="311"/>
      <c r="Q35" s="311"/>
      <c r="R35" s="311"/>
      <c r="S35" s="311"/>
      <c r="T35" s="311"/>
      <c r="U35" s="311"/>
      <c r="V35" s="311"/>
      <c r="W35" s="413"/>
      <c r="X35" s="414"/>
      <c r="Y35" s="414"/>
      <c r="Z35" s="432"/>
    </row>
    <row r="36" spans="2:26" ht="15" customHeight="1" thickBot="1" x14ac:dyDescent="0.3">
      <c r="B36" s="424" t="s">
        <v>10</v>
      </c>
      <c r="C36" s="425"/>
      <c r="D36" s="425"/>
      <c r="E36" s="425"/>
      <c r="F36" s="425"/>
      <c r="G36" s="425"/>
      <c r="H36" s="425"/>
      <c r="I36" s="425"/>
      <c r="J36" s="425"/>
      <c r="K36" s="425"/>
      <c r="L36" s="425"/>
      <c r="M36" s="425"/>
      <c r="N36" s="425"/>
      <c r="O36" s="425"/>
      <c r="P36" s="425"/>
      <c r="Q36" s="425"/>
      <c r="R36" s="425"/>
      <c r="S36" s="425"/>
      <c r="T36" s="425"/>
      <c r="U36" s="425"/>
      <c r="V36" s="425"/>
      <c r="W36" s="425"/>
      <c r="X36" s="425"/>
      <c r="Y36" s="425"/>
      <c r="Z36" s="426"/>
    </row>
    <row r="37" spans="2:26" ht="15" customHeight="1" x14ac:dyDescent="0.25">
      <c r="B37" s="321" t="s">
        <v>11</v>
      </c>
      <c r="C37" s="322"/>
      <c r="D37" s="429"/>
      <c r="E37" s="429"/>
      <c r="F37" s="429"/>
      <c r="G37" s="429"/>
      <c r="H37" s="429"/>
      <c r="I37" s="429"/>
      <c r="J37" s="429"/>
      <c r="K37" s="429"/>
      <c r="L37" s="429"/>
      <c r="M37" s="430"/>
      <c r="N37" s="323" t="s">
        <v>28</v>
      </c>
      <c r="O37" s="322"/>
      <c r="P37" s="429"/>
      <c r="Q37" s="429"/>
      <c r="R37" s="429"/>
      <c r="S37" s="429"/>
      <c r="T37" s="430"/>
      <c r="U37" s="322" t="s">
        <v>35</v>
      </c>
      <c r="V37" s="322"/>
      <c r="W37" s="429"/>
      <c r="X37" s="429"/>
      <c r="Y37" s="429"/>
      <c r="Z37" s="433"/>
    </row>
    <row r="38" spans="2:26" ht="15" customHeight="1" x14ac:dyDescent="0.25">
      <c r="B38" s="119"/>
      <c r="C38" s="120"/>
      <c r="D38" s="392"/>
      <c r="E38" s="392"/>
      <c r="F38" s="392"/>
      <c r="G38" s="392"/>
      <c r="H38" s="392"/>
      <c r="I38" s="392"/>
      <c r="J38" s="392"/>
      <c r="K38" s="392"/>
      <c r="L38" s="392"/>
      <c r="M38" s="393"/>
      <c r="N38" s="121"/>
      <c r="O38" s="120"/>
      <c r="P38" s="392"/>
      <c r="Q38" s="392"/>
      <c r="R38" s="392"/>
      <c r="S38" s="392"/>
      <c r="T38" s="393"/>
      <c r="U38" s="120"/>
      <c r="V38" s="120"/>
      <c r="W38" s="392"/>
      <c r="X38" s="392"/>
      <c r="Y38" s="392"/>
      <c r="Z38" s="395"/>
    </row>
    <row r="39" spans="2:26" ht="15" customHeight="1" x14ac:dyDescent="0.25">
      <c r="B39" s="116" t="s">
        <v>12</v>
      </c>
      <c r="C39" s="117"/>
      <c r="D39" s="390"/>
      <c r="E39" s="390"/>
      <c r="F39" s="390"/>
      <c r="G39" s="390"/>
      <c r="H39" s="390"/>
      <c r="I39" s="390"/>
      <c r="J39" s="390"/>
      <c r="K39" s="390"/>
      <c r="L39" s="390"/>
      <c r="M39" s="391"/>
      <c r="N39" s="118" t="s">
        <v>29</v>
      </c>
      <c r="O39" s="117"/>
      <c r="P39" s="117"/>
      <c r="Q39" s="117"/>
      <c r="R39" s="390"/>
      <c r="S39" s="390"/>
      <c r="T39" s="391"/>
      <c r="U39" s="117" t="s">
        <v>33</v>
      </c>
      <c r="V39" s="117"/>
      <c r="W39" s="390"/>
      <c r="X39" s="390"/>
      <c r="Y39" s="390"/>
      <c r="Z39" s="394"/>
    </row>
    <row r="40" spans="2:26" ht="15" customHeight="1" x14ac:dyDescent="0.25">
      <c r="B40" s="119"/>
      <c r="C40" s="120"/>
      <c r="D40" s="392"/>
      <c r="E40" s="392"/>
      <c r="F40" s="392"/>
      <c r="G40" s="392"/>
      <c r="H40" s="392"/>
      <c r="I40" s="392"/>
      <c r="J40" s="392"/>
      <c r="K40" s="392"/>
      <c r="L40" s="392"/>
      <c r="M40" s="393"/>
      <c r="N40" s="121"/>
      <c r="O40" s="120"/>
      <c r="P40" s="120"/>
      <c r="Q40" s="120"/>
      <c r="R40" s="392"/>
      <c r="S40" s="392"/>
      <c r="T40" s="393"/>
      <c r="U40" s="120" t="s">
        <v>30</v>
      </c>
      <c r="V40" s="120"/>
      <c r="W40" s="392"/>
      <c r="X40" s="392"/>
      <c r="Y40" s="392"/>
      <c r="Z40" s="395"/>
    </row>
    <row r="41" spans="2:26" ht="15" customHeight="1" x14ac:dyDescent="0.25">
      <c r="B41" s="116" t="s">
        <v>13</v>
      </c>
      <c r="C41" s="117"/>
      <c r="D41" s="390"/>
      <c r="E41" s="390"/>
      <c r="F41" s="390"/>
      <c r="G41" s="390"/>
      <c r="H41" s="390"/>
      <c r="I41" s="390"/>
      <c r="J41" s="390"/>
      <c r="K41" s="390"/>
      <c r="L41" s="390"/>
      <c r="M41" s="391"/>
      <c r="N41" s="118" t="s">
        <v>31</v>
      </c>
      <c r="O41" s="117"/>
      <c r="P41" s="117"/>
      <c r="Q41" s="390"/>
      <c r="R41" s="390"/>
      <c r="S41" s="390"/>
      <c r="T41" s="390"/>
      <c r="U41" s="390"/>
      <c r="V41" s="390"/>
      <c r="W41" s="390"/>
      <c r="X41" s="390"/>
      <c r="Y41" s="390"/>
      <c r="Z41" s="394"/>
    </row>
    <row r="42" spans="2:26" ht="15" customHeight="1" thickBot="1" x14ac:dyDescent="0.3">
      <c r="B42" s="324" t="s">
        <v>14</v>
      </c>
      <c r="C42" s="325"/>
      <c r="D42" s="405"/>
      <c r="E42" s="405"/>
      <c r="F42" s="405"/>
      <c r="G42" s="405"/>
      <c r="H42" s="405"/>
      <c r="I42" s="405"/>
      <c r="J42" s="405"/>
      <c r="K42" s="405"/>
      <c r="L42" s="405"/>
      <c r="M42" s="409"/>
      <c r="N42" s="326"/>
      <c r="O42" s="325"/>
      <c r="P42" s="325"/>
      <c r="Q42" s="405"/>
      <c r="R42" s="405"/>
      <c r="S42" s="405"/>
      <c r="T42" s="405"/>
      <c r="U42" s="405"/>
      <c r="V42" s="405"/>
      <c r="W42" s="405"/>
      <c r="X42" s="405"/>
      <c r="Y42" s="405"/>
      <c r="Z42" s="406"/>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25">
      <c r="B45" s="98" t="s">
        <v>7</v>
      </c>
      <c r="C45" s="99"/>
      <c r="D45" s="407"/>
      <c r="E45" s="407"/>
      <c r="F45" s="407"/>
      <c r="G45" s="407"/>
      <c r="H45" s="407"/>
      <c r="I45" s="407"/>
      <c r="J45" s="407"/>
      <c r="K45" s="407"/>
      <c r="L45" s="407"/>
      <c r="M45" s="408"/>
      <c r="N45" s="99" t="s">
        <v>32</v>
      </c>
      <c r="O45" s="397"/>
      <c r="P45" s="397"/>
      <c r="Q45" s="397"/>
      <c r="R45" s="397"/>
      <c r="S45" s="334" t="s">
        <v>33</v>
      </c>
      <c r="T45" s="99"/>
      <c r="U45" s="397"/>
      <c r="V45" s="397"/>
      <c r="W45" s="397"/>
      <c r="X45" s="397"/>
      <c r="Y45" s="397"/>
      <c r="Z45" s="398"/>
    </row>
    <row r="46" spans="2:26" ht="15" customHeight="1" x14ac:dyDescent="0.25">
      <c r="B46" s="113"/>
      <c r="C46" s="114"/>
      <c r="D46" s="392"/>
      <c r="E46" s="392"/>
      <c r="F46" s="392"/>
      <c r="G46" s="392"/>
      <c r="H46" s="392"/>
      <c r="I46" s="392"/>
      <c r="J46" s="392"/>
      <c r="K46" s="392"/>
      <c r="L46" s="392"/>
      <c r="M46" s="393"/>
      <c r="N46" s="114"/>
      <c r="O46" s="399"/>
      <c r="P46" s="399"/>
      <c r="Q46" s="399"/>
      <c r="R46" s="399"/>
      <c r="S46" s="336" t="s">
        <v>34</v>
      </c>
      <c r="T46" s="114"/>
      <c r="U46" s="399"/>
      <c r="V46" s="399"/>
      <c r="W46" s="399"/>
      <c r="X46" s="399"/>
      <c r="Y46" s="399"/>
      <c r="Z46" s="400"/>
    </row>
    <row r="47" spans="2:26" ht="15" customHeight="1" x14ac:dyDescent="0.25">
      <c r="B47" s="103" t="s">
        <v>7</v>
      </c>
      <c r="C47" s="104"/>
      <c r="D47" s="390"/>
      <c r="E47" s="390"/>
      <c r="F47" s="390"/>
      <c r="G47" s="390"/>
      <c r="H47" s="390"/>
      <c r="I47" s="390"/>
      <c r="J47" s="390"/>
      <c r="K47" s="390"/>
      <c r="L47" s="390"/>
      <c r="M47" s="391"/>
      <c r="N47" s="104" t="s">
        <v>32</v>
      </c>
      <c r="O47" s="388"/>
      <c r="P47" s="388"/>
      <c r="Q47" s="388"/>
      <c r="R47" s="388"/>
      <c r="S47" s="334" t="s">
        <v>33</v>
      </c>
      <c r="T47" s="99"/>
      <c r="U47" s="397"/>
      <c r="V47" s="397"/>
      <c r="W47" s="397"/>
      <c r="X47" s="397"/>
      <c r="Y47" s="397"/>
      <c r="Z47" s="398"/>
    </row>
    <row r="48" spans="2:26" ht="15" customHeight="1" thickBot="1" x14ac:dyDescent="0.3">
      <c r="B48" s="327"/>
      <c r="C48" s="328"/>
      <c r="D48" s="405"/>
      <c r="E48" s="405"/>
      <c r="F48" s="405"/>
      <c r="G48" s="405"/>
      <c r="H48" s="405"/>
      <c r="I48" s="405"/>
      <c r="J48" s="405"/>
      <c r="K48" s="405"/>
      <c r="L48" s="405"/>
      <c r="M48" s="409"/>
      <c r="N48" s="328"/>
      <c r="O48" s="389"/>
      <c r="P48" s="389"/>
      <c r="Q48" s="389"/>
      <c r="R48" s="389"/>
      <c r="S48" s="335" t="s">
        <v>34</v>
      </c>
      <c r="T48" s="328"/>
      <c r="U48" s="389"/>
      <c r="V48" s="389"/>
      <c r="W48" s="389"/>
      <c r="X48" s="389"/>
      <c r="Y48" s="389"/>
      <c r="Z48" s="396"/>
    </row>
    <row r="49" spans="2:27" ht="15" customHeight="1" thickBot="1" x14ac:dyDescent="0.3">
      <c r="B49" s="402" t="s">
        <v>290</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89"/>
    </row>
    <row r="50" spans="2:27" s="96" customFormat="1" ht="15" customHeight="1" x14ac:dyDescent="0.25">
      <c r="B50" s="284" t="s">
        <v>16</v>
      </c>
      <c r="C50" s="232"/>
      <c r="D50" s="233"/>
      <c r="E50" s="233"/>
      <c r="F50" s="233"/>
      <c r="G50" s="233"/>
      <c r="H50" s="233"/>
      <c r="I50" s="233"/>
      <c r="J50" s="233"/>
      <c r="K50" s="233"/>
      <c r="L50" s="233"/>
      <c r="M50" s="233"/>
      <c r="N50" s="233"/>
      <c r="O50" s="229"/>
      <c r="P50" s="229"/>
      <c r="Q50" s="229"/>
      <c r="R50" s="233"/>
      <c r="S50" s="233"/>
      <c r="T50" s="233"/>
      <c r="U50" s="233"/>
      <c r="V50" s="233"/>
      <c r="W50" s="233"/>
      <c r="X50" s="233"/>
      <c r="Y50" s="233"/>
      <c r="Z50" s="234"/>
    </row>
    <row r="51" spans="2:27" ht="15" customHeight="1" x14ac:dyDescent="0.25">
      <c r="B51" s="285" t="s">
        <v>241</v>
      </c>
      <c r="C51" s="232" t="s">
        <v>238</v>
      </c>
      <c r="D51" s="233"/>
      <c r="E51" s="232"/>
      <c r="F51" s="232"/>
      <c r="G51" s="232"/>
      <c r="H51" s="232"/>
      <c r="I51" s="232"/>
      <c r="J51" s="232"/>
      <c r="K51" s="233"/>
      <c r="L51" s="233"/>
      <c r="M51" s="233"/>
      <c r="N51" s="233"/>
      <c r="O51" s="231"/>
      <c r="P51" s="229"/>
      <c r="Q51" s="235"/>
      <c r="R51" s="233"/>
      <c r="S51" s="232"/>
      <c r="T51" s="232"/>
      <c r="U51" s="232"/>
      <c r="V51" s="232"/>
      <c r="W51" s="232"/>
      <c r="X51" s="232"/>
      <c r="Y51" s="232"/>
      <c r="Z51" s="234"/>
    </row>
    <row r="52" spans="2:27" ht="15" customHeight="1" x14ac:dyDescent="0.25">
      <c r="B52" s="285" t="s">
        <v>241</v>
      </c>
      <c r="C52" s="232" t="s">
        <v>239</v>
      </c>
      <c r="D52" s="233"/>
      <c r="E52" s="232"/>
      <c r="F52" s="232"/>
      <c r="G52" s="232"/>
      <c r="H52" s="232"/>
      <c r="I52" s="232"/>
      <c r="J52" s="232"/>
      <c r="K52" s="233"/>
      <c r="L52" s="233"/>
      <c r="M52" s="233"/>
      <c r="N52" s="233"/>
      <c r="O52" s="231"/>
      <c r="P52" s="229"/>
      <c r="Q52" s="235"/>
      <c r="R52" s="233"/>
      <c r="S52" s="232"/>
      <c r="T52" s="232"/>
      <c r="U52" s="232"/>
      <c r="V52" s="232"/>
      <c r="W52" s="232"/>
      <c r="X52" s="232"/>
      <c r="Y52" s="232"/>
      <c r="Z52" s="234"/>
    </row>
    <row r="53" spans="2:27" ht="15" customHeight="1" thickBot="1" x14ac:dyDescent="0.3">
      <c r="B53" s="329" t="s">
        <v>241</v>
      </c>
      <c r="C53" s="330" t="s">
        <v>240</v>
      </c>
      <c r="D53" s="331"/>
      <c r="E53" s="330"/>
      <c r="F53" s="330"/>
      <c r="G53" s="330"/>
      <c r="H53" s="330"/>
      <c r="I53" s="330"/>
      <c r="J53" s="330"/>
      <c r="K53" s="331"/>
      <c r="L53" s="331"/>
      <c r="M53" s="331"/>
      <c r="N53" s="331"/>
      <c r="O53" s="314"/>
      <c r="P53" s="312"/>
      <c r="Q53" s="332"/>
      <c r="R53" s="331"/>
      <c r="S53" s="330"/>
      <c r="T53" s="330"/>
      <c r="U53" s="330"/>
      <c r="V53" s="330"/>
      <c r="W53" s="330"/>
      <c r="X53" s="330"/>
      <c r="Y53" s="330"/>
      <c r="Z53" s="333"/>
    </row>
    <row r="54" spans="2:27" s="96" customFormat="1" ht="15" customHeight="1" thickBot="1" x14ac:dyDescent="0.3">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25">
      <c r="B55" s="416"/>
      <c r="C55" s="417"/>
      <c r="D55" s="417"/>
      <c r="E55" s="417"/>
      <c r="F55" s="417"/>
      <c r="G55" s="417"/>
      <c r="H55" s="417"/>
      <c r="I55" s="417"/>
      <c r="J55" s="417"/>
      <c r="K55" s="417"/>
      <c r="L55" s="417"/>
      <c r="M55" s="417"/>
      <c r="N55" s="417"/>
      <c r="O55" s="417"/>
      <c r="P55" s="417"/>
      <c r="Q55" s="417"/>
      <c r="R55" s="417"/>
      <c r="S55" s="417"/>
      <c r="T55" s="417"/>
      <c r="U55" s="417"/>
      <c r="V55" s="417"/>
      <c r="W55" s="417"/>
      <c r="X55" s="417"/>
      <c r="Y55" s="417"/>
      <c r="Z55" s="418"/>
    </row>
    <row r="56" spans="2:27" ht="15" customHeight="1" x14ac:dyDescent="0.25">
      <c r="B56" s="419"/>
      <c r="C56" s="420"/>
      <c r="D56" s="420"/>
      <c r="E56" s="420"/>
      <c r="F56" s="420"/>
      <c r="G56" s="420"/>
      <c r="H56" s="420"/>
      <c r="I56" s="420"/>
      <c r="J56" s="420"/>
      <c r="K56" s="420"/>
      <c r="L56" s="420"/>
      <c r="M56" s="420"/>
      <c r="N56" s="420"/>
      <c r="O56" s="420"/>
      <c r="P56" s="420"/>
      <c r="Q56" s="420"/>
      <c r="R56" s="420"/>
      <c r="S56" s="420"/>
      <c r="T56" s="420"/>
      <c r="U56" s="420"/>
      <c r="V56" s="420"/>
      <c r="W56" s="420"/>
      <c r="X56" s="420"/>
      <c r="Y56" s="420"/>
      <c r="Z56" s="421"/>
    </row>
    <row r="57" spans="2:27" ht="15" customHeight="1" x14ac:dyDescent="0.25">
      <c r="B57" s="419"/>
      <c r="C57" s="420"/>
      <c r="D57" s="420"/>
      <c r="E57" s="420"/>
      <c r="F57" s="420"/>
      <c r="G57" s="420"/>
      <c r="H57" s="420"/>
      <c r="I57" s="420"/>
      <c r="J57" s="420"/>
      <c r="K57" s="420"/>
      <c r="L57" s="420"/>
      <c r="M57" s="420"/>
      <c r="N57" s="420"/>
      <c r="O57" s="420"/>
      <c r="P57" s="420"/>
      <c r="Q57" s="420"/>
      <c r="R57" s="420"/>
      <c r="S57" s="420"/>
      <c r="T57" s="420"/>
      <c r="U57" s="420"/>
      <c r="V57" s="420"/>
      <c r="W57" s="420"/>
      <c r="X57" s="420"/>
      <c r="Y57" s="420"/>
      <c r="Z57" s="421"/>
    </row>
    <row r="58" spans="2:27" ht="15" customHeight="1" x14ac:dyDescent="0.25">
      <c r="B58" s="419"/>
      <c r="C58" s="420"/>
      <c r="D58" s="420"/>
      <c r="E58" s="420"/>
      <c r="F58" s="420"/>
      <c r="G58" s="420"/>
      <c r="H58" s="420"/>
      <c r="I58" s="420"/>
      <c r="J58" s="420"/>
      <c r="K58" s="420"/>
      <c r="L58" s="420"/>
      <c r="M58" s="420"/>
      <c r="N58" s="420"/>
      <c r="O58" s="420"/>
      <c r="P58" s="420"/>
      <c r="Q58" s="420"/>
      <c r="R58" s="420"/>
      <c r="S58" s="420"/>
      <c r="T58" s="420"/>
      <c r="U58" s="420"/>
      <c r="V58" s="420"/>
      <c r="W58" s="420"/>
      <c r="X58" s="420"/>
      <c r="Y58" s="420"/>
      <c r="Z58" s="421"/>
    </row>
    <row r="59" spans="2:27" ht="15" customHeight="1" x14ac:dyDescent="0.25">
      <c r="B59" s="419"/>
      <c r="C59" s="420"/>
      <c r="D59" s="420"/>
      <c r="E59" s="420"/>
      <c r="F59" s="420"/>
      <c r="G59" s="420"/>
      <c r="H59" s="420"/>
      <c r="I59" s="420"/>
      <c r="J59" s="420"/>
      <c r="K59" s="420"/>
      <c r="L59" s="420"/>
      <c r="M59" s="420"/>
      <c r="N59" s="420"/>
      <c r="O59" s="420"/>
      <c r="P59" s="420"/>
      <c r="Q59" s="420"/>
      <c r="R59" s="420"/>
      <c r="S59" s="420"/>
      <c r="T59" s="420"/>
      <c r="U59" s="420"/>
      <c r="V59" s="420"/>
      <c r="W59" s="420"/>
      <c r="X59" s="420"/>
      <c r="Y59" s="420"/>
      <c r="Z59" s="421"/>
    </row>
    <row r="60" spans="2:27" ht="15" customHeight="1" x14ac:dyDescent="0.25">
      <c r="B60" s="419"/>
      <c r="C60" s="420"/>
      <c r="D60" s="420"/>
      <c r="E60" s="420"/>
      <c r="F60" s="420"/>
      <c r="G60" s="420"/>
      <c r="H60" s="420"/>
      <c r="I60" s="420"/>
      <c r="J60" s="420"/>
      <c r="K60" s="420"/>
      <c r="L60" s="420"/>
      <c r="M60" s="420"/>
      <c r="N60" s="420"/>
      <c r="O60" s="420"/>
      <c r="P60" s="420"/>
      <c r="Q60" s="420"/>
      <c r="R60" s="420"/>
      <c r="S60" s="420"/>
      <c r="T60" s="420"/>
      <c r="U60" s="420"/>
      <c r="V60" s="420"/>
      <c r="W60" s="420"/>
      <c r="X60" s="420"/>
      <c r="Y60" s="420"/>
      <c r="Z60" s="421"/>
    </row>
    <row r="61" spans="2:27" ht="15" customHeight="1" x14ac:dyDescent="0.25">
      <c r="B61" s="419"/>
      <c r="C61" s="420"/>
      <c r="D61" s="420"/>
      <c r="E61" s="420"/>
      <c r="F61" s="420"/>
      <c r="G61" s="420"/>
      <c r="H61" s="420"/>
      <c r="I61" s="420"/>
      <c r="J61" s="420"/>
      <c r="K61" s="420"/>
      <c r="L61" s="420"/>
      <c r="M61" s="420"/>
      <c r="N61" s="420"/>
      <c r="O61" s="420"/>
      <c r="P61" s="420"/>
      <c r="Q61" s="420"/>
      <c r="R61" s="420"/>
      <c r="S61" s="420"/>
      <c r="T61" s="420"/>
      <c r="U61" s="420"/>
      <c r="V61" s="420"/>
      <c r="W61" s="420"/>
      <c r="X61" s="420"/>
      <c r="Y61" s="420"/>
      <c r="Z61" s="421"/>
    </row>
    <row r="62" spans="2:27" ht="15" customHeight="1" x14ac:dyDescent="0.25">
      <c r="B62" s="419"/>
      <c r="C62" s="420"/>
      <c r="D62" s="420"/>
      <c r="E62" s="420"/>
      <c r="F62" s="420"/>
      <c r="G62" s="420"/>
      <c r="H62" s="420"/>
      <c r="I62" s="420"/>
      <c r="J62" s="420"/>
      <c r="K62" s="420"/>
      <c r="L62" s="420"/>
      <c r="M62" s="420"/>
      <c r="N62" s="420"/>
      <c r="O62" s="420"/>
      <c r="P62" s="420"/>
      <c r="Q62" s="420"/>
      <c r="R62" s="420"/>
      <c r="S62" s="420"/>
      <c r="T62" s="420"/>
      <c r="U62" s="420"/>
      <c r="V62" s="420"/>
      <c r="W62" s="420"/>
      <c r="X62" s="420"/>
      <c r="Y62" s="420"/>
      <c r="Z62" s="421"/>
    </row>
    <row r="63" spans="2:27" ht="15" customHeight="1" x14ac:dyDescent="0.25">
      <c r="B63" s="419"/>
      <c r="C63" s="420"/>
      <c r="D63" s="420"/>
      <c r="E63" s="420"/>
      <c r="F63" s="420"/>
      <c r="G63" s="420"/>
      <c r="H63" s="420"/>
      <c r="I63" s="420"/>
      <c r="J63" s="420"/>
      <c r="K63" s="420"/>
      <c r="L63" s="420"/>
      <c r="M63" s="420"/>
      <c r="N63" s="420"/>
      <c r="O63" s="420"/>
      <c r="P63" s="420"/>
      <c r="Q63" s="420"/>
      <c r="R63" s="420"/>
      <c r="S63" s="420"/>
      <c r="T63" s="420"/>
      <c r="U63" s="420"/>
      <c r="V63" s="420"/>
      <c r="W63" s="420"/>
      <c r="X63" s="420"/>
      <c r="Y63" s="420"/>
      <c r="Z63" s="421"/>
    </row>
    <row r="64" spans="2:27" ht="15" customHeight="1" x14ac:dyDescent="0.25">
      <c r="B64" s="294"/>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6"/>
    </row>
    <row r="65" spans="2:26" ht="15" customHeight="1" x14ac:dyDescent="0.25">
      <c r="B65" s="294"/>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6"/>
    </row>
    <row r="66" spans="2:26" ht="15" customHeight="1" x14ac:dyDescent="0.25">
      <c r="B66" s="294"/>
      <c r="C66" s="295"/>
      <c r="D66" s="295"/>
      <c r="E66" s="295"/>
      <c r="F66" s="295"/>
      <c r="G66" s="295"/>
      <c r="H66" s="295"/>
      <c r="I66" s="295"/>
      <c r="J66" s="295"/>
      <c r="K66" s="295"/>
      <c r="L66" s="295"/>
      <c r="M66" s="295"/>
      <c r="N66" s="295"/>
      <c r="O66" s="295"/>
      <c r="P66" s="295"/>
      <c r="Q66" s="295"/>
      <c r="R66" s="295"/>
      <c r="S66" s="295"/>
      <c r="T66" s="295"/>
      <c r="U66" s="295"/>
      <c r="V66" s="295"/>
      <c r="W66" s="295"/>
      <c r="X66" s="295"/>
      <c r="Y66" s="295"/>
      <c r="Z66" s="296"/>
    </row>
    <row r="67" spans="2:26" ht="15" customHeight="1" thickBot="1" x14ac:dyDescent="0.3">
      <c r="B67" s="386"/>
      <c r="C67" s="387"/>
      <c r="D67" s="387"/>
      <c r="E67" s="387"/>
      <c r="F67" s="387"/>
      <c r="G67" s="387"/>
      <c r="H67" s="295"/>
      <c r="I67" s="295"/>
      <c r="J67" s="295"/>
      <c r="K67" s="401"/>
      <c r="L67" s="401"/>
      <c r="M67" s="401"/>
      <c r="N67" s="401"/>
      <c r="O67" s="401"/>
      <c r="P67" s="401"/>
      <c r="Q67" s="401"/>
      <c r="R67" s="401"/>
      <c r="S67" s="295"/>
      <c r="T67" s="295"/>
      <c r="U67" s="295"/>
      <c r="V67" s="295"/>
      <c r="W67" s="295"/>
      <c r="X67" s="295"/>
      <c r="Y67" s="295"/>
      <c r="Z67" s="296"/>
    </row>
    <row r="68" spans="2:26" ht="24" customHeight="1" x14ac:dyDescent="0.25">
      <c r="B68" s="300"/>
      <c r="H68" s="295"/>
      <c r="I68" s="295"/>
      <c r="J68" s="295"/>
      <c r="K68" s="295"/>
      <c r="L68" s="387" t="s">
        <v>267</v>
      </c>
      <c r="M68" s="387"/>
      <c r="N68" s="387"/>
      <c r="O68" s="387"/>
      <c r="P68" s="387"/>
      <c r="Q68" s="387"/>
      <c r="R68" s="295"/>
      <c r="S68" s="295"/>
      <c r="T68" s="295"/>
      <c r="U68" s="295"/>
      <c r="V68" s="295"/>
      <c r="W68" s="295"/>
      <c r="X68" s="295"/>
      <c r="Y68" s="295"/>
      <c r="Z68" s="296"/>
    </row>
    <row r="69" spans="2:26" ht="15" customHeight="1" x14ac:dyDescent="0.25">
      <c r="B69" s="294"/>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6"/>
    </row>
    <row r="70" spans="2:26" ht="15" customHeight="1" thickBot="1" x14ac:dyDescent="0.3">
      <c r="B70" s="297"/>
      <c r="C70" s="298"/>
      <c r="D70" s="298"/>
      <c r="E70" s="298"/>
      <c r="F70" s="298"/>
      <c r="G70" s="298"/>
      <c r="H70" s="298"/>
      <c r="I70" s="298"/>
      <c r="J70" s="298"/>
      <c r="K70" s="298"/>
      <c r="L70" s="298"/>
      <c r="M70" s="298"/>
      <c r="N70" s="298"/>
      <c r="O70" s="298"/>
      <c r="P70" s="298"/>
      <c r="Q70" s="298"/>
      <c r="R70" s="298"/>
      <c r="S70" s="298"/>
      <c r="T70" s="298"/>
      <c r="U70" s="298"/>
      <c r="V70" s="298"/>
      <c r="W70" s="298"/>
      <c r="X70" s="298"/>
      <c r="Y70" s="298"/>
      <c r="Z70" s="29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4" spans="2:28" s="41" customFormat="1" ht="15" customHeight="1" x14ac:dyDescent="0.25"/>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8"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8" s="41" customFormat="1"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s="41" customFormat="1"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8" s="41"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1" customFormat="1"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'ANT-01A'!W14:Y14</f>
        <v>1</v>
      </c>
      <c r="X16" s="459"/>
      <c r="Y16" s="459"/>
      <c r="Z16" s="460"/>
      <c r="AA16" s="8"/>
    </row>
    <row r="17" spans="2:27" s="41"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1" customFormat="1"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6"/>
      <c r="V18" s="26"/>
      <c r="W18" s="7"/>
      <c r="X18" s="7"/>
      <c r="Y18" s="7"/>
      <c r="Z18" s="7"/>
      <c r="AA18" s="8"/>
    </row>
    <row r="19" spans="2:27" s="41"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1" customFormat="1" ht="15" customHeight="1" x14ac:dyDescent="0.25">
      <c r="B20" s="448" t="s">
        <v>6</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7" s="41" customFormat="1"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7" s="41" customFormat="1"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7" s="131" customFormat="1" ht="15" customHeight="1" x14ac:dyDescent="0.25">
      <c r="B23" s="128"/>
      <c r="C23" s="129" t="s">
        <v>232</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7" s="123" customFormat="1" ht="15" customHeight="1" x14ac:dyDescent="0.25">
      <c r="B24" s="166"/>
      <c r="C24" s="464" t="s">
        <v>269</v>
      </c>
      <c r="D24" s="464"/>
      <c r="E24" s="59"/>
      <c r="F24" s="59"/>
      <c r="G24" s="59"/>
      <c r="H24" s="59"/>
      <c r="I24" s="59"/>
      <c r="J24" s="59"/>
      <c r="K24" s="59"/>
      <c r="L24" s="59"/>
      <c r="M24" s="59"/>
      <c r="N24" s="59"/>
      <c r="O24" s="59"/>
      <c r="P24" s="59"/>
      <c r="Q24" s="59"/>
      <c r="R24" s="59"/>
      <c r="S24" s="59"/>
      <c r="T24" s="59"/>
      <c r="U24" s="59"/>
      <c r="V24" s="59"/>
      <c r="W24" s="59"/>
      <c r="X24" s="59"/>
      <c r="Y24" s="59"/>
      <c r="Z24" s="59"/>
      <c r="AA24" s="124"/>
    </row>
    <row r="25" spans="2:27" s="41" customFormat="1" ht="15" customHeight="1" x14ac:dyDescent="0.25">
      <c r="B25" s="132"/>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4"/>
    </row>
    <row r="26" spans="2:27" s="41" customFormat="1" ht="15" customHeight="1" x14ac:dyDescent="0.25">
      <c r="B26" s="132"/>
      <c r="C26" s="454" t="s">
        <v>233</v>
      </c>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35"/>
    </row>
    <row r="27" spans="2:27" s="41" customFormat="1" ht="15" customHeight="1" x14ac:dyDescent="0.25">
      <c r="B27" s="132"/>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35"/>
    </row>
    <row r="28" spans="2:27" s="41" customFormat="1" ht="15" customHeight="1" x14ac:dyDescent="0.25">
      <c r="B28" s="137"/>
      <c r="C28" s="133"/>
      <c r="D28" s="136"/>
      <c r="E28" s="136"/>
      <c r="F28" s="136"/>
      <c r="G28" s="136"/>
      <c r="H28" s="136"/>
      <c r="I28" s="136"/>
      <c r="J28" s="136"/>
      <c r="K28" s="136"/>
      <c r="L28" s="136"/>
      <c r="M28" s="136"/>
      <c r="N28" s="136"/>
      <c r="O28" s="136"/>
      <c r="P28" s="136"/>
      <c r="Q28" s="136"/>
      <c r="R28" s="136"/>
      <c r="S28" s="136"/>
      <c r="T28" s="136"/>
      <c r="U28" s="136"/>
      <c r="V28" s="136"/>
      <c r="W28" s="136"/>
      <c r="X28" s="136"/>
      <c r="Y28" s="136"/>
      <c r="Z28" s="136"/>
      <c r="AA28" s="138"/>
    </row>
    <row r="29" spans="2:27" s="41" customFormat="1" ht="15" customHeight="1" x14ac:dyDescent="0.25">
      <c r="B29" s="132"/>
      <c r="C29" s="133"/>
      <c r="D29" s="136"/>
      <c r="E29" s="136"/>
      <c r="F29" s="136"/>
      <c r="G29" s="136"/>
      <c r="H29" s="136"/>
      <c r="I29" s="136"/>
      <c r="J29" s="136"/>
      <c r="S29" s="136"/>
      <c r="T29" s="136"/>
      <c r="U29" s="136"/>
      <c r="V29" s="136"/>
      <c r="W29" s="136"/>
      <c r="X29" s="136"/>
      <c r="Y29" s="136"/>
      <c r="Z29" s="136"/>
      <c r="AA29" s="134"/>
    </row>
    <row r="30" spans="2:27" s="41" customFormat="1" ht="15" customHeight="1" x14ac:dyDescent="0.25">
      <c r="B30" s="132"/>
      <c r="C30" s="133"/>
      <c r="D30" s="129"/>
      <c r="E30" s="133"/>
      <c r="F30" s="133"/>
      <c r="G30" s="133"/>
      <c r="H30" s="133"/>
      <c r="I30" s="133"/>
      <c r="J30" s="133"/>
      <c r="S30" s="133"/>
      <c r="T30" s="133"/>
      <c r="U30" s="133"/>
      <c r="V30" s="133"/>
      <c r="W30" s="133"/>
      <c r="X30" s="133"/>
      <c r="Y30" s="133"/>
      <c r="Z30" s="133"/>
      <c r="AA30" s="134"/>
    </row>
    <row r="31" spans="2:27" s="41" customFormat="1" ht="15" customHeight="1" thickBot="1" x14ac:dyDescent="0.3">
      <c r="B31" s="132"/>
      <c r="C31" s="133"/>
      <c r="D31" s="133"/>
      <c r="E31" s="133"/>
      <c r="F31" s="133"/>
      <c r="G31" s="133"/>
      <c r="H31" s="133"/>
      <c r="I31" s="133"/>
      <c r="J31" s="133"/>
      <c r="S31" s="133"/>
      <c r="T31" s="133"/>
      <c r="U31" s="133"/>
      <c r="V31" s="133"/>
      <c r="W31" s="133"/>
      <c r="X31" s="133"/>
      <c r="Y31" s="133"/>
      <c r="Z31" s="133"/>
      <c r="AA31" s="134"/>
    </row>
    <row r="32" spans="2:27" s="41" customFormat="1" ht="15" customHeight="1" x14ac:dyDescent="0.25">
      <c r="B32" s="132"/>
      <c r="C32" s="133"/>
      <c r="D32" s="133"/>
      <c r="E32" s="133"/>
      <c r="F32" s="133"/>
      <c r="G32" s="133"/>
      <c r="H32" s="133"/>
      <c r="I32" s="133"/>
      <c r="J32" s="133"/>
      <c r="K32" s="139"/>
      <c r="L32" s="140"/>
      <c r="M32" s="140"/>
      <c r="N32" s="140"/>
      <c r="O32" s="140"/>
      <c r="P32" s="140"/>
      <c r="Q32" s="140"/>
      <c r="R32" s="141"/>
      <c r="S32" s="133"/>
      <c r="T32" s="133"/>
      <c r="U32" s="133"/>
      <c r="V32" s="133"/>
      <c r="W32" s="133"/>
      <c r="X32" s="133"/>
      <c r="Y32" s="133"/>
      <c r="Z32" s="133"/>
      <c r="AA32" s="134"/>
    </row>
    <row r="33" spans="2:28" s="41" customFormat="1" ht="15" customHeight="1" x14ac:dyDescent="0.25">
      <c r="B33" s="132"/>
      <c r="C33" s="133"/>
      <c r="D33" s="133"/>
      <c r="E33" s="133"/>
      <c r="F33" s="133"/>
      <c r="G33" s="133"/>
      <c r="H33" s="133"/>
      <c r="I33" s="133"/>
      <c r="J33" s="133"/>
      <c r="K33" s="142"/>
      <c r="L33" s="466" t="s">
        <v>259</v>
      </c>
      <c r="M33" s="466"/>
      <c r="N33" s="466"/>
      <c r="O33" s="466"/>
      <c r="P33" s="466"/>
      <c r="Q33" s="466"/>
      <c r="R33" s="143"/>
      <c r="S33" s="133"/>
      <c r="T33" s="133"/>
      <c r="U33" s="133"/>
      <c r="V33" s="133"/>
      <c r="W33" s="133"/>
      <c r="X33" s="133"/>
      <c r="Y33" s="133"/>
      <c r="Z33" s="133"/>
      <c r="AA33" s="134"/>
    </row>
    <row r="34" spans="2:28" s="41" customFormat="1" ht="15" customHeight="1" x14ac:dyDescent="0.25">
      <c r="B34" s="132"/>
      <c r="C34" s="144"/>
      <c r="D34" s="144"/>
      <c r="E34" s="144"/>
      <c r="F34" s="144"/>
      <c r="G34" s="144"/>
      <c r="H34" s="144"/>
      <c r="I34" s="144"/>
      <c r="J34" s="144"/>
      <c r="K34" s="142"/>
      <c r="L34" s="466"/>
      <c r="M34" s="466"/>
      <c r="N34" s="466"/>
      <c r="O34" s="466"/>
      <c r="P34" s="466"/>
      <c r="Q34" s="466"/>
      <c r="R34" s="143"/>
      <c r="S34" s="144"/>
      <c r="T34" s="144"/>
      <c r="U34" s="144"/>
      <c r="V34" s="144"/>
      <c r="W34" s="144"/>
      <c r="X34" s="144"/>
      <c r="Y34" s="144"/>
      <c r="Z34" s="144"/>
      <c r="AA34" s="134"/>
    </row>
    <row r="35" spans="2:28" s="41" customFormat="1" ht="15" customHeight="1" x14ac:dyDescent="0.25">
      <c r="B35" s="132"/>
      <c r="C35" s="144"/>
      <c r="D35" s="144"/>
      <c r="E35" s="144"/>
      <c r="F35" s="144"/>
      <c r="G35" s="144"/>
      <c r="H35" s="144"/>
      <c r="I35" s="144"/>
      <c r="J35" s="144"/>
      <c r="K35" s="142"/>
      <c r="L35" s="466"/>
      <c r="M35" s="466"/>
      <c r="N35" s="466"/>
      <c r="O35" s="466"/>
      <c r="P35" s="466"/>
      <c r="Q35" s="466"/>
      <c r="R35" s="143"/>
      <c r="S35" s="144"/>
      <c r="T35" s="144"/>
      <c r="U35" s="144"/>
      <c r="V35" s="144"/>
      <c r="W35" s="144"/>
      <c r="X35" s="144"/>
      <c r="Y35" s="144"/>
      <c r="Z35" s="144"/>
      <c r="AA35" s="134"/>
      <c r="AB35" s="286"/>
    </row>
    <row r="36" spans="2:28" s="41" customFormat="1" ht="15" customHeight="1" x14ac:dyDescent="0.25">
      <c r="B36" s="132"/>
      <c r="C36" s="144"/>
      <c r="D36" s="144"/>
      <c r="E36" s="144"/>
      <c r="F36" s="144"/>
      <c r="G36" s="144"/>
      <c r="H36" s="144"/>
      <c r="I36" s="144"/>
      <c r="J36" s="144"/>
      <c r="K36" s="142"/>
      <c r="L36" s="466"/>
      <c r="M36" s="466"/>
      <c r="N36" s="466"/>
      <c r="O36" s="466"/>
      <c r="P36" s="466"/>
      <c r="Q36" s="466"/>
      <c r="R36" s="143"/>
      <c r="S36" s="144"/>
      <c r="T36" s="144"/>
      <c r="U36" s="144"/>
      <c r="V36" s="144"/>
      <c r="W36" s="144"/>
      <c r="X36" s="144"/>
      <c r="Y36" s="144"/>
      <c r="Z36" s="144"/>
      <c r="AA36" s="134"/>
    </row>
    <row r="37" spans="2:28" s="41" customFormat="1" ht="15" customHeight="1" x14ac:dyDescent="0.25">
      <c r="B37" s="146"/>
      <c r="C37" s="145"/>
      <c r="D37" s="147"/>
      <c r="E37" s="148"/>
      <c r="F37" s="148"/>
      <c r="G37" s="148"/>
      <c r="H37" s="148"/>
      <c r="I37" s="148"/>
      <c r="J37" s="148"/>
      <c r="K37" s="149"/>
      <c r="L37" s="466"/>
      <c r="M37" s="466"/>
      <c r="N37" s="466"/>
      <c r="O37" s="466"/>
      <c r="P37" s="466"/>
      <c r="Q37" s="466"/>
      <c r="R37" s="150"/>
      <c r="S37" s="148"/>
      <c r="T37" s="148"/>
      <c r="U37" s="148"/>
      <c r="V37" s="148"/>
      <c r="W37" s="148"/>
      <c r="X37" s="148"/>
      <c r="Y37" s="148"/>
      <c r="Z37" s="148"/>
      <c r="AA37" s="151"/>
    </row>
    <row r="38" spans="2:28" s="41" customFormat="1" ht="15" customHeight="1" thickBot="1" x14ac:dyDescent="0.3">
      <c r="B38" s="152"/>
      <c r="C38" s="145"/>
      <c r="D38" s="148"/>
      <c r="E38" s="148"/>
      <c r="F38" s="148"/>
      <c r="G38" s="148"/>
      <c r="H38" s="148"/>
      <c r="I38" s="148"/>
      <c r="J38" s="148"/>
      <c r="K38" s="153"/>
      <c r="L38" s="154"/>
      <c r="M38" s="154"/>
      <c r="N38" s="154"/>
      <c r="O38" s="154"/>
      <c r="P38" s="154"/>
      <c r="Q38" s="154"/>
      <c r="R38" s="155"/>
      <c r="S38" s="148"/>
      <c r="T38" s="148"/>
      <c r="U38" s="148"/>
      <c r="V38" s="148"/>
      <c r="W38" s="148"/>
      <c r="X38" s="148"/>
      <c r="Y38" s="148"/>
      <c r="Z38" s="148"/>
      <c r="AA38" s="151"/>
    </row>
    <row r="39" spans="2:28" s="41" customFormat="1" ht="15" customHeight="1" x14ac:dyDescent="0.25">
      <c r="B39" s="152"/>
      <c r="C39" s="145"/>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51"/>
    </row>
    <row r="40" spans="2:28" s="41" customFormat="1" ht="15" customHeight="1" x14ac:dyDescent="0.25">
      <c r="B40" s="152"/>
      <c r="C40" s="145"/>
      <c r="D40" s="156"/>
      <c r="E40" s="156"/>
      <c r="F40" s="156"/>
      <c r="G40" s="156"/>
      <c r="H40" s="156"/>
      <c r="I40" s="156"/>
      <c r="J40" s="156"/>
      <c r="K40" s="156"/>
      <c r="L40" s="156"/>
      <c r="M40" s="156"/>
      <c r="N40" s="156"/>
      <c r="O40" s="156"/>
      <c r="P40" s="156"/>
      <c r="Q40" s="156"/>
      <c r="R40" s="156"/>
      <c r="S40" s="156"/>
      <c r="T40" s="156"/>
      <c r="U40" s="156"/>
      <c r="V40" s="156"/>
      <c r="W40" s="156"/>
      <c r="X40" s="156"/>
      <c r="Y40" s="156"/>
      <c r="Z40" s="156"/>
      <c r="AA40" s="151"/>
    </row>
    <row r="41" spans="2:28" s="41" customFormat="1" ht="15" customHeight="1" x14ac:dyDescent="0.25">
      <c r="B41" s="146"/>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51"/>
    </row>
    <row r="42" spans="2:28" s="41" customFormat="1" ht="15" customHeight="1" x14ac:dyDescent="0.25">
      <c r="B42" s="146"/>
      <c r="C42" s="145"/>
      <c r="D42" s="145"/>
      <c r="E42" s="145"/>
      <c r="F42" s="145"/>
      <c r="G42" s="145"/>
      <c r="H42" s="145"/>
      <c r="I42" s="145"/>
      <c r="J42" s="145"/>
      <c r="K42" s="145"/>
      <c r="L42" s="145"/>
      <c r="M42" s="145"/>
      <c r="N42" s="145"/>
      <c r="O42" s="145"/>
      <c r="P42" s="145"/>
      <c r="Q42" s="145"/>
      <c r="R42" s="145"/>
      <c r="S42" s="145"/>
      <c r="T42" s="145"/>
      <c r="U42" s="145"/>
      <c r="V42" s="145"/>
      <c r="W42" s="145"/>
      <c r="X42" s="145"/>
      <c r="Y42" s="145"/>
      <c r="Z42" s="145"/>
      <c r="AA42" s="151"/>
    </row>
    <row r="43" spans="2:28" s="41" customFormat="1" ht="15" customHeight="1" x14ac:dyDescent="0.25">
      <c r="B43" s="146"/>
      <c r="C43" s="145"/>
      <c r="D43" s="145"/>
      <c r="E43" s="145"/>
      <c r="F43" s="145"/>
      <c r="G43" s="145"/>
      <c r="H43" s="145"/>
      <c r="I43" s="145"/>
      <c r="J43" s="145"/>
      <c r="K43" s="145"/>
      <c r="L43" s="145"/>
      <c r="M43" s="145"/>
      <c r="N43" s="145"/>
      <c r="O43" s="145"/>
      <c r="P43" s="145"/>
      <c r="Q43" s="145"/>
      <c r="R43" s="145"/>
      <c r="S43" s="145"/>
      <c r="T43" s="145"/>
      <c r="U43" s="145"/>
      <c r="V43" s="145"/>
      <c r="W43" s="145"/>
      <c r="X43" s="145"/>
      <c r="Y43" s="145"/>
      <c r="Z43" s="145"/>
      <c r="AA43" s="151"/>
    </row>
    <row r="44" spans="2:28" s="41" customFormat="1" ht="15" customHeight="1" x14ac:dyDescent="0.25">
      <c r="B44" s="146"/>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51"/>
    </row>
    <row r="45" spans="2:28" s="41" customFormat="1" ht="15" customHeight="1" x14ac:dyDescent="0.25">
      <c r="B45" s="157"/>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8" s="41" customFormat="1" ht="15" customHeight="1" x14ac:dyDescent="0.25">
      <c r="B46" s="157"/>
      <c r="C46" s="159"/>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s="41" customFormat="1" ht="15" customHeight="1" x14ac:dyDescent="0.25">
      <c r="B47" s="157"/>
      <c r="C47" s="159"/>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s="41" customFormat="1" ht="15" customHeight="1" x14ac:dyDescent="0.25">
      <c r="B48" s="157"/>
      <c r="C48" s="159"/>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s="41" customFormat="1" ht="15" customHeight="1" x14ac:dyDescent="0.25">
      <c r="B49" s="157"/>
      <c r="C49" s="159"/>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s="41" customFormat="1" ht="15" customHeight="1" x14ac:dyDescent="0.25">
      <c r="B50" s="157"/>
      <c r="C50" s="159"/>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2:27" s="41" customFormat="1" ht="15" customHeight="1" x14ac:dyDescent="0.25">
      <c r="B51" s="157"/>
      <c r="C51" s="159"/>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2:27" s="41" customFormat="1" ht="15" customHeight="1" x14ac:dyDescent="0.25">
      <c r="B52" s="157"/>
      <c r="C52" s="159"/>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s="41" customFormat="1" ht="15" customHeight="1" thickBot="1" x14ac:dyDescent="0.3">
      <c r="B53" s="160"/>
      <c r="D53" s="145"/>
      <c r="E53" s="145"/>
      <c r="F53" s="145"/>
      <c r="G53" s="145"/>
      <c r="H53" s="145"/>
      <c r="I53" s="145"/>
      <c r="J53" s="145"/>
      <c r="K53" s="447"/>
      <c r="L53" s="447"/>
      <c r="M53" s="447"/>
      <c r="N53" s="447"/>
      <c r="O53" s="447"/>
      <c r="P53" s="447"/>
      <c r="Q53" s="447"/>
      <c r="R53" s="447"/>
      <c r="S53" s="145"/>
      <c r="T53" s="145"/>
      <c r="U53" s="145"/>
      <c r="V53" s="145"/>
      <c r="W53" s="145"/>
      <c r="X53" s="145"/>
      <c r="Y53" s="145"/>
      <c r="Z53" s="145"/>
      <c r="AA53" s="151"/>
    </row>
    <row r="54" spans="2:27" s="41" customFormat="1" ht="15" customHeight="1" x14ac:dyDescent="0.25">
      <c r="B54" s="161"/>
      <c r="C54" s="159"/>
      <c r="D54" s="145"/>
      <c r="E54" s="145"/>
      <c r="F54" s="145"/>
      <c r="G54" s="145"/>
      <c r="H54" s="145"/>
      <c r="I54" s="145"/>
      <c r="J54" s="145"/>
      <c r="K54" s="145"/>
      <c r="L54" s="387" t="s">
        <v>267</v>
      </c>
      <c r="M54" s="387"/>
      <c r="N54" s="387"/>
      <c r="O54" s="387"/>
      <c r="P54" s="387"/>
      <c r="Q54" s="387"/>
      <c r="R54" s="145"/>
      <c r="S54" s="145"/>
      <c r="T54" s="145"/>
      <c r="U54" s="145"/>
      <c r="V54" s="145"/>
      <c r="W54" s="145"/>
      <c r="X54" s="145"/>
      <c r="Y54" s="145"/>
      <c r="Z54" s="145"/>
      <c r="AA54" s="151"/>
    </row>
    <row r="55" spans="2:27" s="41" customFormat="1" ht="15" customHeight="1" x14ac:dyDescent="0.25">
      <c r="B55" s="161"/>
      <c r="C55" s="162"/>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s="41" customFormat="1" ht="15" customHeight="1" x14ac:dyDescent="0.25">
      <c r="B56" s="161"/>
      <c r="C56" s="162"/>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s="41" customFormat="1" ht="15" customHeight="1" x14ac:dyDescent="0.25">
      <c r="B57" s="157"/>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s="41" customFormat="1" ht="15" customHeight="1" thickBot="1" x14ac:dyDescent="0.3">
      <c r="B58" s="163"/>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65"/>
    </row>
  </sheetData>
  <sheetProtection selectLockedCells="1"/>
  <mergeCells count="20">
    <mergeCell ref="B9:AA9"/>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1" customWidth="1"/>
    <col min="2" max="27" width="5.7109375" style="41"/>
    <col min="28" max="28" width="10.5703125" style="41" customWidth="1"/>
    <col min="29"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465" t="str">
        <f>IF('DATOS GENERALES'!C12="",UPPER('DATOS GENERALES'!B12),UPPER("''"&amp;'DATOS GENERALES'!C12&amp;"''"))</f>
        <v>''EQUIPOS DE MANIOBRAS DE MT''</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2:28" s="42"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8" ht="15" customHeight="1" x14ac:dyDescent="0.25">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2:28" ht="15" customHeight="1" thickBot="1" x14ac:dyDescent="0.3">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8" t="s">
        <v>59</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50"/>
    </row>
    <row r="20" spans="2:28"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3"/>
    </row>
    <row r="21" spans="2:28" ht="15" customHeight="1" x14ac:dyDescent="0.25">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2:28" s="131" customFormat="1" ht="15" customHeight="1" x14ac:dyDescent="0.25">
      <c r="B22" s="128"/>
      <c r="C22" s="129" t="s">
        <v>163</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2:28" s="131" customFormat="1" ht="15" customHeight="1" x14ac:dyDescent="0.25">
      <c r="B23" s="166"/>
      <c r="C23" s="464" t="s">
        <v>269</v>
      </c>
      <c r="D23" s="464"/>
      <c r="E23" s="129"/>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2:28" ht="15" customHeight="1" x14ac:dyDescent="0.25">
      <c r="B24" s="132"/>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4"/>
    </row>
    <row r="25" spans="2:28" ht="15" customHeight="1" x14ac:dyDescent="0.25">
      <c r="B25" s="132"/>
      <c r="C25" s="467" t="s">
        <v>265</v>
      </c>
      <c r="D25" s="467"/>
      <c r="E25" s="467"/>
      <c r="F25" s="467"/>
      <c r="G25" s="467"/>
      <c r="H25" s="467"/>
      <c r="I25" s="467"/>
      <c r="J25" s="467"/>
      <c r="K25" s="467"/>
      <c r="L25" s="467"/>
      <c r="M25" s="467"/>
      <c r="N25" s="467"/>
      <c r="O25" s="467"/>
      <c r="P25" s="467"/>
      <c r="Q25" s="467"/>
      <c r="R25" s="467"/>
      <c r="S25" s="467"/>
      <c r="T25" s="467"/>
      <c r="U25" s="467"/>
      <c r="V25" s="467"/>
      <c r="W25" s="467"/>
      <c r="X25" s="467"/>
      <c r="Y25" s="467"/>
      <c r="Z25" s="467"/>
      <c r="AA25" s="134"/>
      <c r="AB25" s="286"/>
    </row>
    <row r="26" spans="2:28" ht="15" customHeight="1" x14ac:dyDescent="0.25">
      <c r="B26" s="132"/>
      <c r="C26" s="467"/>
      <c r="D26" s="467"/>
      <c r="E26" s="467"/>
      <c r="F26" s="467"/>
      <c r="G26" s="467"/>
      <c r="H26" s="467"/>
      <c r="I26" s="467"/>
      <c r="J26" s="467"/>
      <c r="K26" s="467"/>
      <c r="L26" s="467"/>
      <c r="M26" s="467"/>
      <c r="N26" s="467"/>
      <c r="O26" s="467"/>
      <c r="P26" s="467"/>
      <c r="Q26" s="467"/>
      <c r="R26" s="467"/>
      <c r="S26" s="467"/>
      <c r="T26" s="467"/>
      <c r="U26" s="467"/>
      <c r="V26" s="467"/>
      <c r="W26" s="467"/>
      <c r="X26" s="467"/>
      <c r="Y26" s="467"/>
      <c r="Z26" s="467"/>
      <c r="AA26" s="134"/>
    </row>
    <row r="27" spans="2:28" ht="15" customHeight="1" x14ac:dyDescent="0.25">
      <c r="B27" s="132"/>
      <c r="C27" s="467"/>
      <c r="D27" s="467"/>
      <c r="E27" s="467"/>
      <c r="F27" s="467"/>
      <c r="G27" s="467"/>
      <c r="H27" s="467"/>
      <c r="I27" s="467"/>
      <c r="J27" s="467"/>
      <c r="K27" s="467"/>
      <c r="L27" s="467"/>
      <c r="M27" s="467"/>
      <c r="N27" s="467"/>
      <c r="O27" s="467"/>
      <c r="P27" s="467"/>
      <c r="Q27" s="467"/>
      <c r="R27" s="467"/>
      <c r="S27" s="467"/>
      <c r="T27" s="467"/>
      <c r="U27" s="467"/>
      <c r="V27" s="467"/>
      <c r="W27" s="467"/>
      <c r="X27" s="467"/>
      <c r="Y27" s="467"/>
      <c r="Z27" s="467"/>
      <c r="AA27" s="134"/>
    </row>
    <row r="28" spans="2:28" ht="7.5" customHeight="1" x14ac:dyDescent="0.25">
      <c r="B28" s="132"/>
      <c r="C28" s="467"/>
      <c r="D28" s="467"/>
      <c r="E28" s="467"/>
      <c r="F28" s="467"/>
      <c r="G28" s="467"/>
      <c r="H28" s="467"/>
      <c r="I28" s="467"/>
      <c r="J28" s="467"/>
      <c r="K28" s="467"/>
      <c r="L28" s="467"/>
      <c r="M28" s="467"/>
      <c r="N28" s="467"/>
      <c r="O28" s="467"/>
      <c r="P28" s="467"/>
      <c r="Q28" s="467"/>
      <c r="R28" s="467"/>
      <c r="S28" s="467"/>
      <c r="T28" s="467"/>
      <c r="U28" s="467"/>
      <c r="V28" s="467"/>
      <c r="W28" s="467"/>
      <c r="X28" s="467"/>
      <c r="Y28" s="467"/>
      <c r="Z28" s="467"/>
      <c r="AA28" s="134"/>
    </row>
    <row r="29" spans="2:28" ht="2.25" customHeight="1" x14ac:dyDescent="0.25">
      <c r="B29" s="132"/>
      <c r="C29" s="467"/>
      <c r="D29" s="467"/>
      <c r="E29" s="467"/>
      <c r="F29" s="467"/>
      <c r="G29" s="467"/>
      <c r="H29" s="467"/>
      <c r="I29" s="467"/>
      <c r="J29" s="467"/>
      <c r="K29" s="467"/>
      <c r="L29" s="467"/>
      <c r="M29" s="467"/>
      <c r="N29" s="467"/>
      <c r="O29" s="467"/>
      <c r="P29" s="467"/>
      <c r="Q29" s="467"/>
      <c r="R29" s="467"/>
      <c r="S29" s="467"/>
      <c r="T29" s="467"/>
      <c r="U29" s="467"/>
      <c r="V29" s="467"/>
      <c r="W29" s="467"/>
      <c r="X29" s="467"/>
      <c r="Y29" s="467"/>
      <c r="Z29" s="467"/>
      <c r="AA29" s="134"/>
    </row>
    <row r="30" spans="2:28" ht="15" customHeight="1" x14ac:dyDescent="0.25">
      <c r="B30" s="132"/>
      <c r="C30" s="144"/>
      <c r="D30" s="168"/>
      <c r="E30" s="169"/>
      <c r="F30" s="169"/>
      <c r="G30" s="169"/>
      <c r="H30" s="169"/>
      <c r="I30" s="169"/>
      <c r="J30" s="169"/>
      <c r="K30" s="169"/>
      <c r="L30" s="169"/>
      <c r="M30" s="169"/>
      <c r="N30" s="169"/>
      <c r="O30" s="169"/>
      <c r="P30" s="169"/>
      <c r="Q30" s="169"/>
      <c r="R30" s="169"/>
      <c r="S30" s="169"/>
      <c r="T30" s="169"/>
      <c r="U30" s="169"/>
      <c r="V30" s="169"/>
      <c r="W30" s="169"/>
      <c r="X30" s="169"/>
      <c r="Y30" s="169"/>
      <c r="Z30" s="169"/>
      <c r="AA30" s="134"/>
    </row>
    <row r="31" spans="2:28" ht="15" customHeight="1" x14ac:dyDescent="0.25">
      <c r="B31" s="132"/>
      <c r="C31" s="144"/>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4"/>
    </row>
    <row r="32" spans="2:28" ht="15" customHeight="1" thickBot="1" x14ac:dyDescent="0.3">
      <c r="B32" s="137"/>
      <c r="C32" s="133"/>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8"/>
    </row>
    <row r="33" spans="2:28" ht="15" customHeight="1" x14ac:dyDescent="0.25">
      <c r="B33" s="132"/>
      <c r="C33" s="133"/>
      <c r="D33" s="136"/>
      <c r="E33" s="136"/>
      <c r="F33" s="136"/>
      <c r="G33" s="136"/>
      <c r="H33" s="136"/>
      <c r="I33" s="136"/>
      <c r="J33" s="136"/>
      <c r="K33" s="139"/>
      <c r="L33" s="140"/>
      <c r="M33" s="140"/>
      <c r="N33" s="140"/>
      <c r="O33" s="140"/>
      <c r="P33" s="140"/>
      <c r="Q33" s="140"/>
      <c r="R33" s="141"/>
      <c r="S33" s="136"/>
      <c r="T33" s="136"/>
      <c r="U33" s="136"/>
      <c r="V33" s="136"/>
      <c r="W33" s="136"/>
      <c r="X33" s="136"/>
      <c r="Y33" s="136"/>
      <c r="Z33" s="136"/>
      <c r="AA33" s="134"/>
    </row>
    <row r="34" spans="2:28" ht="15" customHeight="1" x14ac:dyDescent="0.25">
      <c r="B34" s="132"/>
      <c r="C34" s="133"/>
      <c r="D34" s="129"/>
      <c r="E34" s="133"/>
      <c r="F34" s="133"/>
      <c r="G34" s="133"/>
      <c r="H34" s="133"/>
      <c r="I34" s="133"/>
      <c r="J34" s="133"/>
      <c r="K34" s="142"/>
      <c r="L34" s="466" t="s">
        <v>259</v>
      </c>
      <c r="M34" s="466"/>
      <c r="N34" s="466"/>
      <c r="O34" s="466"/>
      <c r="P34" s="466"/>
      <c r="Q34" s="466"/>
      <c r="R34" s="143"/>
      <c r="S34" s="133"/>
      <c r="T34" s="133"/>
      <c r="U34" s="133"/>
      <c r="V34" s="133"/>
      <c r="W34" s="133"/>
      <c r="X34" s="133"/>
      <c r="Y34" s="133"/>
      <c r="Z34" s="133"/>
      <c r="AA34" s="134"/>
    </row>
    <row r="35" spans="2:28" ht="15" customHeight="1" x14ac:dyDescent="0.25">
      <c r="B35" s="132"/>
      <c r="C35" s="133"/>
      <c r="D35" s="133"/>
      <c r="E35" s="133"/>
      <c r="F35" s="133"/>
      <c r="G35" s="133"/>
      <c r="H35" s="133"/>
      <c r="I35" s="133"/>
      <c r="J35" s="133"/>
      <c r="K35" s="142"/>
      <c r="L35" s="466"/>
      <c r="M35" s="466"/>
      <c r="N35" s="466"/>
      <c r="O35" s="466"/>
      <c r="P35" s="466"/>
      <c r="Q35" s="466"/>
      <c r="R35" s="143"/>
      <c r="S35" s="133"/>
      <c r="T35" s="133"/>
      <c r="U35" s="133"/>
      <c r="V35" s="133"/>
      <c r="W35" s="133"/>
      <c r="X35" s="133"/>
      <c r="Y35" s="133"/>
      <c r="Z35" s="133"/>
      <c r="AA35" s="134"/>
    </row>
    <row r="36" spans="2:28" ht="15" customHeight="1" x14ac:dyDescent="0.25">
      <c r="B36" s="132"/>
      <c r="C36" s="133"/>
      <c r="D36" s="133"/>
      <c r="E36" s="133"/>
      <c r="F36" s="133"/>
      <c r="G36" s="133"/>
      <c r="H36" s="133"/>
      <c r="I36" s="133"/>
      <c r="J36" s="133"/>
      <c r="K36" s="142"/>
      <c r="L36" s="466"/>
      <c r="M36" s="466"/>
      <c r="N36" s="466"/>
      <c r="O36" s="466"/>
      <c r="P36" s="466"/>
      <c r="Q36" s="466"/>
      <c r="R36" s="143"/>
      <c r="S36" s="133"/>
      <c r="T36" s="133"/>
      <c r="U36" s="133"/>
      <c r="V36" s="133"/>
      <c r="W36" s="133"/>
      <c r="X36" s="133"/>
      <c r="Y36" s="133"/>
      <c r="Z36" s="133"/>
      <c r="AA36" s="134"/>
      <c r="AB36" s="286"/>
    </row>
    <row r="37" spans="2:28" ht="15" customHeight="1" x14ac:dyDescent="0.25">
      <c r="B37" s="132"/>
      <c r="C37" s="133"/>
      <c r="D37" s="133"/>
      <c r="E37" s="133"/>
      <c r="F37" s="133"/>
      <c r="G37" s="133"/>
      <c r="H37" s="133"/>
      <c r="I37" s="133"/>
      <c r="J37" s="133"/>
      <c r="K37" s="142"/>
      <c r="L37" s="466"/>
      <c r="M37" s="466"/>
      <c r="N37" s="466"/>
      <c r="O37" s="466"/>
      <c r="P37" s="466"/>
      <c r="Q37" s="466"/>
      <c r="R37" s="143"/>
      <c r="S37" s="133"/>
      <c r="T37" s="133"/>
      <c r="U37" s="133"/>
      <c r="V37" s="133"/>
      <c r="W37" s="133"/>
      <c r="X37" s="133"/>
      <c r="Y37" s="133"/>
      <c r="Z37" s="133"/>
      <c r="AA37" s="134"/>
    </row>
    <row r="38" spans="2:28" ht="15" customHeight="1" x14ac:dyDescent="0.25">
      <c r="B38" s="132"/>
      <c r="C38" s="144"/>
      <c r="D38" s="144"/>
      <c r="E38" s="144"/>
      <c r="F38" s="144"/>
      <c r="G38" s="144"/>
      <c r="H38" s="144"/>
      <c r="I38" s="144"/>
      <c r="J38" s="144"/>
      <c r="K38" s="149"/>
      <c r="L38" s="466"/>
      <c r="M38" s="466"/>
      <c r="N38" s="466"/>
      <c r="O38" s="466"/>
      <c r="P38" s="466"/>
      <c r="Q38" s="466"/>
      <c r="R38" s="150"/>
      <c r="S38" s="144"/>
      <c r="T38" s="144"/>
      <c r="U38" s="144"/>
      <c r="V38" s="144"/>
      <c r="W38" s="144"/>
      <c r="X38" s="144"/>
      <c r="Y38" s="144"/>
      <c r="Z38" s="144"/>
      <c r="AA38" s="134"/>
    </row>
    <row r="39" spans="2:28" ht="15" customHeight="1" thickBot="1" x14ac:dyDescent="0.3">
      <c r="B39" s="132"/>
      <c r="C39" s="144"/>
      <c r="D39" s="144"/>
      <c r="E39" s="144"/>
      <c r="F39" s="144"/>
      <c r="G39" s="144"/>
      <c r="H39" s="144"/>
      <c r="I39" s="144"/>
      <c r="J39" s="144"/>
      <c r="K39" s="153"/>
      <c r="L39" s="154"/>
      <c r="M39" s="154"/>
      <c r="N39" s="154"/>
      <c r="O39" s="154"/>
      <c r="P39" s="154"/>
      <c r="Q39" s="154"/>
      <c r="R39" s="155"/>
      <c r="S39" s="144"/>
      <c r="T39" s="144"/>
      <c r="U39" s="144"/>
      <c r="V39" s="144"/>
      <c r="W39" s="144"/>
      <c r="X39" s="144"/>
      <c r="Y39" s="144"/>
      <c r="Z39" s="144"/>
      <c r="AA39" s="134"/>
    </row>
    <row r="40" spans="2:28" ht="15" customHeight="1" x14ac:dyDescent="0.25">
      <c r="B40" s="132"/>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34"/>
    </row>
    <row r="41" spans="2:28" ht="15" customHeight="1" x14ac:dyDescent="0.25">
      <c r="B41" s="146"/>
      <c r="C41" s="145"/>
      <c r="D41" s="147"/>
      <c r="E41" s="148"/>
      <c r="F41" s="148"/>
      <c r="G41" s="148"/>
      <c r="H41" s="148"/>
      <c r="I41" s="148"/>
      <c r="J41" s="148"/>
      <c r="K41" s="148"/>
      <c r="L41" s="148"/>
      <c r="M41" s="148"/>
      <c r="N41" s="148"/>
      <c r="O41" s="148"/>
      <c r="P41" s="148"/>
      <c r="Q41" s="148"/>
      <c r="R41" s="148"/>
      <c r="S41" s="148"/>
      <c r="T41" s="148"/>
      <c r="U41" s="148"/>
      <c r="V41" s="148"/>
      <c r="W41" s="148"/>
      <c r="X41" s="148"/>
      <c r="Y41" s="148"/>
      <c r="Z41" s="148"/>
      <c r="AA41" s="151"/>
    </row>
    <row r="42" spans="2:28" ht="15" customHeight="1" x14ac:dyDescent="0.25">
      <c r="B42" s="152"/>
      <c r="C42" s="145"/>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8"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8" ht="15" customHeight="1" x14ac:dyDescent="0.25">
      <c r="B44" s="146"/>
      <c r="C44" s="145"/>
      <c r="D44" s="145"/>
      <c r="E44" s="145"/>
      <c r="F44" s="145"/>
      <c r="G44" s="145"/>
      <c r="H44" s="145"/>
      <c r="I44" s="145"/>
      <c r="J44" s="145"/>
      <c r="K44" s="145"/>
      <c r="L44" s="145"/>
      <c r="M44" s="145"/>
      <c r="N44" s="145"/>
      <c r="O44" s="145"/>
      <c r="P44" s="145"/>
      <c r="Q44" s="145"/>
      <c r="R44" s="145"/>
      <c r="S44" s="145"/>
      <c r="T44" s="145"/>
      <c r="U44" s="145"/>
      <c r="V44" s="145"/>
      <c r="W44" s="145"/>
      <c r="X44" s="145"/>
      <c r="Y44" s="145"/>
      <c r="Z44" s="145"/>
      <c r="AA44" s="151"/>
    </row>
    <row r="45" spans="2:28" ht="15" customHeight="1" x14ac:dyDescent="0.25">
      <c r="B45" s="157"/>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8"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ht="15" customHeight="1" x14ac:dyDescent="0.25">
      <c r="B47" s="146"/>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ht="15" customHeight="1" x14ac:dyDescent="0.25">
      <c r="B48" s="157"/>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ht="15" customHeight="1" x14ac:dyDescent="0.25">
      <c r="B49" s="157"/>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ht="15" customHeight="1" thickBot="1" x14ac:dyDescent="0.3">
      <c r="B50" s="157"/>
      <c r="C50" s="158"/>
      <c r="D50" s="145"/>
      <c r="E50" s="145"/>
      <c r="F50" s="145"/>
      <c r="G50" s="145"/>
      <c r="H50" s="145"/>
      <c r="I50" s="145"/>
      <c r="J50" s="145"/>
      <c r="K50" s="447"/>
      <c r="L50" s="447"/>
      <c r="M50" s="447"/>
      <c r="N50" s="447"/>
      <c r="O50" s="447"/>
      <c r="P50" s="447"/>
      <c r="Q50" s="447"/>
      <c r="R50" s="447"/>
      <c r="S50" s="145"/>
      <c r="T50" s="145"/>
      <c r="U50" s="145"/>
      <c r="V50" s="145"/>
      <c r="W50" s="145"/>
      <c r="X50" s="145"/>
      <c r="Y50" s="145"/>
      <c r="Z50" s="145"/>
      <c r="AA50" s="151"/>
    </row>
    <row r="51" spans="2:27" ht="15" customHeight="1" x14ac:dyDescent="0.25">
      <c r="B51" s="157"/>
      <c r="C51" s="159"/>
      <c r="D51" s="145"/>
      <c r="E51" s="145"/>
      <c r="F51" s="145"/>
      <c r="G51" s="145"/>
      <c r="H51" s="145"/>
      <c r="I51" s="145"/>
      <c r="J51" s="145"/>
      <c r="K51" s="145"/>
      <c r="L51" s="387" t="s">
        <v>267</v>
      </c>
      <c r="M51" s="387"/>
      <c r="N51" s="387"/>
      <c r="O51" s="387"/>
      <c r="P51" s="387"/>
      <c r="Q51" s="387"/>
      <c r="R51" s="145"/>
      <c r="S51" s="145"/>
      <c r="T51" s="145"/>
      <c r="U51" s="145"/>
      <c r="V51" s="145"/>
      <c r="W51" s="145"/>
      <c r="X51" s="145"/>
      <c r="Y51" s="145"/>
      <c r="Z51" s="145"/>
      <c r="AA51" s="151"/>
    </row>
    <row r="52" spans="2:27" ht="15" customHeight="1" x14ac:dyDescent="0.25">
      <c r="B52" s="157"/>
      <c r="C52" s="159"/>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59"/>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x14ac:dyDescent="0.25">
      <c r="B54" s="160"/>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2:27" ht="15" customHeight="1" x14ac:dyDescent="0.25">
      <c r="B55" s="161"/>
      <c r="C55" s="159"/>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x14ac:dyDescent="0.25">
      <c r="B56" s="161"/>
      <c r="C56" s="162"/>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ht="15" customHeight="1" x14ac:dyDescent="0.25">
      <c r="B57" s="161"/>
      <c r="C57" s="162"/>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ht="15" customHeight="1" x14ac:dyDescent="0.25">
      <c r="B58" s="157"/>
      <c r="C58" s="145"/>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row>
    <row r="59" spans="2:27" ht="15" customHeight="1" thickBot="1" x14ac:dyDescent="0.3">
      <c r="B59" s="163"/>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5"/>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1" customWidth="1"/>
    <col min="2" max="27" width="5.7109375" style="41"/>
    <col min="28" max="28" width="8.140625" style="41" customWidth="1"/>
    <col min="29"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465" t="str">
        <f>IF('DATOS GENERALES'!C12="",UPPER('DATOS GENERALES'!B12),UPPER("''"&amp;'DATOS GENERALES'!C12&amp;"''"))</f>
        <v>''EQUIPOS DE MANIOBRAS DE MT''</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2:28" s="42" customFormat="1" ht="15" customHeight="1" x14ac:dyDescent="0.25">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2:28" ht="15" customHeight="1" x14ac:dyDescent="0.25">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2:28" ht="15" customHeight="1" thickBot="1" x14ac:dyDescent="0.3">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8" t="s">
        <v>50</v>
      </c>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50"/>
    </row>
    <row r="20" spans="2:28" ht="15" customHeight="1" thickBot="1" x14ac:dyDescent="0.3">
      <c r="B20" s="451"/>
      <c r="C20" s="452"/>
      <c r="D20" s="452"/>
      <c r="E20" s="452"/>
      <c r="F20" s="452"/>
      <c r="G20" s="452"/>
      <c r="H20" s="452"/>
      <c r="I20" s="452"/>
      <c r="J20" s="452"/>
      <c r="K20" s="452"/>
      <c r="L20" s="452"/>
      <c r="M20" s="452"/>
      <c r="N20" s="452"/>
      <c r="O20" s="452"/>
      <c r="P20" s="452"/>
      <c r="Q20" s="452"/>
      <c r="R20" s="452"/>
      <c r="S20" s="452"/>
      <c r="T20" s="452"/>
      <c r="U20" s="452"/>
      <c r="V20" s="452"/>
      <c r="W20" s="452"/>
      <c r="X20" s="452"/>
      <c r="Y20" s="452"/>
      <c r="Z20" s="452"/>
      <c r="AA20" s="453"/>
    </row>
    <row r="21" spans="2:28" ht="15" customHeight="1" x14ac:dyDescent="0.25">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2:28" s="131" customFormat="1" ht="15" customHeight="1" x14ac:dyDescent="0.25">
      <c r="B22" s="128"/>
      <c r="C22" s="129" t="s">
        <v>164</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2:28" s="131" customFormat="1" ht="15" customHeight="1" x14ac:dyDescent="0.25">
      <c r="B23" s="166"/>
      <c r="C23" s="464" t="s">
        <v>269</v>
      </c>
      <c r="D23" s="464"/>
      <c r="E23" s="129"/>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2:28" ht="15" customHeight="1" x14ac:dyDescent="0.25">
      <c r="B24" s="132"/>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4"/>
    </row>
    <row r="25" spans="2:28" ht="15" customHeight="1" x14ac:dyDescent="0.25">
      <c r="B25" s="132"/>
      <c r="C25" s="468" t="s">
        <v>291</v>
      </c>
      <c r="D25" s="468"/>
      <c r="E25" s="468"/>
      <c r="F25" s="468"/>
      <c r="G25" s="468"/>
      <c r="H25" s="468"/>
      <c r="I25" s="468"/>
      <c r="J25" s="468"/>
      <c r="K25" s="468"/>
      <c r="L25" s="468"/>
      <c r="M25" s="468"/>
      <c r="N25" s="468"/>
      <c r="O25" s="468"/>
      <c r="P25" s="468"/>
      <c r="Q25" s="468"/>
      <c r="R25" s="468"/>
      <c r="S25" s="468"/>
      <c r="T25" s="468"/>
      <c r="U25" s="468"/>
      <c r="V25" s="468"/>
      <c r="W25" s="468"/>
      <c r="X25" s="468"/>
      <c r="Y25" s="468"/>
      <c r="Z25" s="468"/>
      <c r="AA25" s="134"/>
      <c r="AB25" s="286"/>
    </row>
    <row r="26" spans="2:28" ht="15" customHeight="1" x14ac:dyDescent="0.25">
      <c r="B26" s="132"/>
      <c r="C26" s="468"/>
      <c r="D26" s="468"/>
      <c r="E26" s="468"/>
      <c r="F26" s="468"/>
      <c r="G26" s="468"/>
      <c r="H26" s="468"/>
      <c r="I26" s="468"/>
      <c r="J26" s="468"/>
      <c r="K26" s="468"/>
      <c r="L26" s="468"/>
      <c r="M26" s="468"/>
      <c r="N26" s="468"/>
      <c r="O26" s="468"/>
      <c r="P26" s="468"/>
      <c r="Q26" s="468"/>
      <c r="R26" s="468"/>
      <c r="S26" s="468"/>
      <c r="T26" s="468"/>
      <c r="U26" s="468"/>
      <c r="V26" s="468"/>
      <c r="W26" s="468"/>
      <c r="X26" s="468"/>
      <c r="Y26" s="468"/>
      <c r="Z26" s="468"/>
      <c r="AA26" s="134"/>
    </row>
    <row r="27" spans="2:28" ht="15" customHeight="1" x14ac:dyDescent="0.25">
      <c r="B27" s="132"/>
      <c r="C27" s="468"/>
      <c r="D27" s="468"/>
      <c r="E27" s="468"/>
      <c r="F27" s="468"/>
      <c r="G27" s="468"/>
      <c r="H27" s="468"/>
      <c r="I27" s="468"/>
      <c r="J27" s="468"/>
      <c r="K27" s="468"/>
      <c r="L27" s="468"/>
      <c r="M27" s="468"/>
      <c r="N27" s="468"/>
      <c r="O27" s="468"/>
      <c r="P27" s="468"/>
      <c r="Q27" s="468"/>
      <c r="R27" s="468"/>
      <c r="S27" s="468"/>
      <c r="T27" s="468"/>
      <c r="U27" s="468"/>
      <c r="V27" s="468"/>
      <c r="W27" s="468"/>
      <c r="X27" s="468"/>
      <c r="Y27" s="468"/>
      <c r="Z27" s="468"/>
      <c r="AA27" s="134"/>
    </row>
    <row r="28" spans="2:28" ht="15" customHeight="1" x14ac:dyDescent="0.25">
      <c r="B28" s="132"/>
      <c r="C28" s="468"/>
      <c r="D28" s="468"/>
      <c r="E28" s="468"/>
      <c r="F28" s="468"/>
      <c r="G28" s="468"/>
      <c r="H28" s="468"/>
      <c r="I28" s="468"/>
      <c r="J28" s="468"/>
      <c r="K28" s="468"/>
      <c r="L28" s="468"/>
      <c r="M28" s="468"/>
      <c r="N28" s="468"/>
      <c r="O28" s="468"/>
      <c r="P28" s="468"/>
      <c r="Q28" s="468"/>
      <c r="R28" s="468"/>
      <c r="S28" s="468"/>
      <c r="T28" s="468"/>
      <c r="U28" s="468"/>
      <c r="V28" s="468"/>
      <c r="W28" s="468"/>
      <c r="X28" s="468"/>
      <c r="Y28" s="468"/>
      <c r="Z28" s="468"/>
      <c r="AA28" s="134"/>
    </row>
    <row r="29" spans="2:28" ht="35.450000000000003" customHeight="1" x14ac:dyDescent="0.25">
      <c r="B29" s="132"/>
      <c r="C29" s="468"/>
      <c r="D29" s="468"/>
      <c r="E29" s="468"/>
      <c r="F29" s="468"/>
      <c r="G29" s="468"/>
      <c r="H29" s="468"/>
      <c r="I29" s="468"/>
      <c r="J29" s="468"/>
      <c r="K29" s="468"/>
      <c r="L29" s="468"/>
      <c r="M29" s="468"/>
      <c r="N29" s="468"/>
      <c r="O29" s="468"/>
      <c r="P29" s="468"/>
      <c r="Q29" s="468"/>
      <c r="R29" s="468"/>
      <c r="S29" s="468"/>
      <c r="T29" s="468"/>
      <c r="U29" s="468"/>
      <c r="V29" s="468"/>
      <c r="W29" s="468"/>
      <c r="X29" s="468"/>
      <c r="Y29" s="468"/>
      <c r="Z29" s="468"/>
      <c r="AA29" s="134"/>
    </row>
    <row r="30" spans="2:28" ht="15" customHeight="1" x14ac:dyDescent="0.25">
      <c r="B30" s="132"/>
      <c r="C30" s="144"/>
      <c r="D30" s="168"/>
      <c r="E30" s="169"/>
      <c r="F30" s="169"/>
      <c r="G30" s="169"/>
      <c r="H30" s="169"/>
      <c r="I30" s="169"/>
      <c r="J30" s="169"/>
      <c r="K30" s="169"/>
      <c r="L30" s="169"/>
      <c r="M30" s="169"/>
      <c r="N30" s="169"/>
      <c r="O30" s="169"/>
      <c r="P30" s="169"/>
      <c r="Q30" s="169"/>
      <c r="R30" s="169"/>
      <c r="S30" s="169"/>
      <c r="T30" s="169"/>
      <c r="U30" s="169"/>
      <c r="V30" s="169"/>
      <c r="W30" s="169"/>
      <c r="X30" s="169"/>
      <c r="Y30" s="169"/>
      <c r="Z30" s="169"/>
      <c r="AA30" s="134"/>
    </row>
    <row r="31" spans="2:28" ht="15" customHeight="1" x14ac:dyDescent="0.25">
      <c r="B31" s="132"/>
      <c r="C31" s="144"/>
      <c r="D31" s="136"/>
      <c r="E31" s="136"/>
      <c r="F31" s="136"/>
      <c r="G31" s="136"/>
      <c r="H31" s="136"/>
      <c r="I31" s="136"/>
      <c r="J31" s="136"/>
      <c r="K31" s="136"/>
      <c r="L31" s="136"/>
      <c r="M31" s="136"/>
      <c r="N31" s="136"/>
      <c r="O31" s="136"/>
      <c r="P31" s="136"/>
      <c r="Q31" s="136"/>
      <c r="R31" s="136"/>
      <c r="S31" s="136"/>
      <c r="T31" s="136"/>
      <c r="U31" s="136"/>
      <c r="V31" s="136"/>
      <c r="W31" s="136"/>
      <c r="X31" s="136"/>
      <c r="Y31" s="136"/>
      <c r="Z31" s="136"/>
      <c r="AA31" s="134"/>
    </row>
    <row r="32" spans="2:28" ht="15" customHeight="1" thickBot="1" x14ac:dyDescent="0.3">
      <c r="B32" s="137"/>
      <c r="C32" s="133"/>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8"/>
    </row>
    <row r="33" spans="2:27" ht="15" customHeight="1" x14ac:dyDescent="0.25">
      <c r="B33" s="132"/>
      <c r="C33" s="133"/>
      <c r="D33" s="136"/>
      <c r="E33" s="136"/>
      <c r="F33" s="136"/>
      <c r="G33" s="136"/>
      <c r="H33" s="136"/>
      <c r="I33" s="136"/>
      <c r="J33" s="136"/>
      <c r="K33" s="139"/>
      <c r="L33" s="140"/>
      <c r="M33" s="140"/>
      <c r="N33" s="140"/>
      <c r="O33" s="140"/>
      <c r="P33" s="140"/>
      <c r="Q33" s="140"/>
      <c r="R33" s="141"/>
      <c r="S33" s="136"/>
      <c r="T33" s="136"/>
      <c r="U33" s="136"/>
      <c r="V33" s="136"/>
      <c r="W33" s="136"/>
      <c r="X33" s="136"/>
      <c r="Y33" s="136"/>
      <c r="Z33" s="136"/>
      <c r="AA33" s="134"/>
    </row>
    <row r="34" spans="2:27" ht="15" customHeight="1" x14ac:dyDescent="0.25">
      <c r="B34" s="132"/>
      <c r="C34" s="133"/>
      <c r="D34" s="129"/>
      <c r="E34" s="133"/>
      <c r="F34" s="133"/>
      <c r="G34" s="133"/>
      <c r="H34" s="133"/>
      <c r="I34" s="133"/>
      <c r="J34" s="133"/>
      <c r="K34" s="142"/>
      <c r="L34" s="466" t="s">
        <v>259</v>
      </c>
      <c r="M34" s="466"/>
      <c r="N34" s="466"/>
      <c r="O34" s="466"/>
      <c r="P34" s="466"/>
      <c r="Q34" s="466"/>
      <c r="R34" s="143"/>
      <c r="S34" s="133"/>
      <c r="T34" s="133"/>
      <c r="U34" s="133"/>
      <c r="V34" s="133"/>
      <c r="W34" s="133"/>
      <c r="X34" s="133"/>
      <c r="Y34" s="133"/>
      <c r="Z34" s="133"/>
      <c r="AA34" s="134"/>
    </row>
    <row r="35" spans="2:27" ht="15" customHeight="1" x14ac:dyDescent="0.25">
      <c r="B35" s="132"/>
      <c r="C35" s="133"/>
      <c r="D35" s="133"/>
      <c r="E35" s="133"/>
      <c r="F35" s="133"/>
      <c r="G35" s="133"/>
      <c r="H35" s="133"/>
      <c r="I35" s="133"/>
      <c r="J35" s="133"/>
      <c r="K35" s="142"/>
      <c r="L35" s="466"/>
      <c r="M35" s="466"/>
      <c r="N35" s="466"/>
      <c r="O35" s="466"/>
      <c r="P35" s="466"/>
      <c r="Q35" s="466"/>
      <c r="R35" s="143"/>
      <c r="S35" s="133"/>
      <c r="T35" s="133"/>
      <c r="U35" s="133"/>
      <c r="V35" s="133"/>
      <c r="W35" s="133"/>
      <c r="X35" s="133"/>
      <c r="Y35" s="133"/>
      <c r="Z35" s="133"/>
      <c r="AA35" s="134"/>
    </row>
    <row r="36" spans="2:27" ht="15" customHeight="1" x14ac:dyDescent="0.25">
      <c r="B36" s="132"/>
      <c r="C36" s="133"/>
      <c r="D36" s="133"/>
      <c r="E36" s="133"/>
      <c r="F36" s="133"/>
      <c r="G36" s="133"/>
      <c r="H36" s="133"/>
      <c r="I36" s="133"/>
      <c r="J36" s="133"/>
      <c r="K36" s="142"/>
      <c r="L36" s="466"/>
      <c r="M36" s="466"/>
      <c r="N36" s="466"/>
      <c r="O36" s="466"/>
      <c r="P36" s="466"/>
      <c r="Q36" s="466"/>
      <c r="R36" s="143"/>
      <c r="S36" s="133"/>
      <c r="T36" s="133"/>
      <c r="U36" s="133"/>
      <c r="V36" s="133"/>
      <c r="W36" s="133"/>
      <c r="X36" s="133"/>
      <c r="Y36" s="133"/>
      <c r="Z36" s="133"/>
      <c r="AA36" s="134"/>
    </row>
    <row r="37" spans="2:27" ht="15" customHeight="1" x14ac:dyDescent="0.25">
      <c r="B37" s="132"/>
      <c r="C37" s="133"/>
      <c r="D37" s="133"/>
      <c r="E37" s="133"/>
      <c r="F37" s="133"/>
      <c r="G37" s="133"/>
      <c r="H37" s="133"/>
      <c r="I37" s="133"/>
      <c r="J37" s="133"/>
      <c r="K37" s="142"/>
      <c r="L37" s="466"/>
      <c r="M37" s="466"/>
      <c r="N37" s="466"/>
      <c r="O37" s="466"/>
      <c r="P37" s="466"/>
      <c r="Q37" s="466"/>
      <c r="R37" s="143"/>
      <c r="S37" s="133"/>
      <c r="T37" s="133"/>
      <c r="U37" s="133"/>
      <c r="V37" s="133"/>
      <c r="W37" s="133"/>
      <c r="X37" s="133"/>
      <c r="Y37" s="133"/>
      <c r="Z37" s="133"/>
      <c r="AA37" s="134"/>
    </row>
    <row r="38" spans="2:27" ht="15" customHeight="1" x14ac:dyDescent="0.25">
      <c r="B38" s="132"/>
      <c r="C38" s="144"/>
      <c r="D38" s="144"/>
      <c r="E38" s="144"/>
      <c r="F38" s="144"/>
      <c r="G38" s="144"/>
      <c r="H38" s="144"/>
      <c r="I38" s="144"/>
      <c r="J38" s="144"/>
      <c r="K38" s="149"/>
      <c r="L38" s="466"/>
      <c r="M38" s="466"/>
      <c r="N38" s="466"/>
      <c r="O38" s="466"/>
      <c r="P38" s="466"/>
      <c r="Q38" s="466"/>
      <c r="R38" s="150"/>
      <c r="S38" s="144"/>
      <c r="T38" s="144"/>
      <c r="U38" s="144"/>
      <c r="V38" s="144"/>
      <c r="W38" s="144"/>
      <c r="X38" s="144"/>
      <c r="Y38" s="144"/>
      <c r="Z38" s="144"/>
      <c r="AA38" s="134"/>
    </row>
    <row r="39" spans="2:27" ht="15" customHeight="1" thickBot="1" x14ac:dyDescent="0.3">
      <c r="B39" s="132"/>
      <c r="C39" s="144"/>
      <c r="D39" s="144"/>
      <c r="E39" s="144"/>
      <c r="F39" s="144"/>
      <c r="G39" s="144"/>
      <c r="H39" s="144"/>
      <c r="I39" s="144"/>
      <c r="J39" s="144"/>
      <c r="K39" s="153"/>
      <c r="L39" s="154"/>
      <c r="M39" s="154"/>
      <c r="N39" s="154"/>
      <c r="O39" s="154"/>
      <c r="P39" s="154"/>
      <c r="Q39" s="154"/>
      <c r="R39" s="155"/>
      <c r="S39" s="144"/>
      <c r="T39" s="144"/>
      <c r="U39" s="144"/>
      <c r="V39" s="144"/>
      <c r="W39" s="144"/>
      <c r="X39" s="144"/>
      <c r="Y39" s="144"/>
      <c r="Z39" s="144"/>
      <c r="AA39" s="134"/>
    </row>
    <row r="40" spans="2:27" ht="15" customHeight="1" x14ac:dyDescent="0.25">
      <c r="B40" s="132"/>
      <c r="C40" s="144"/>
      <c r="D40" s="144"/>
      <c r="E40" s="144"/>
      <c r="F40" s="144"/>
      <c r="G40" s="144"/>
      <c r="H40" s="144"/>
      <c r="I40" s="144"/>
      <c r="J40" s="144"/>
      <c r="K40" s="144"/>
      <c r="L40" s="144"/>
      <c r="M40" s="144"/>
      <c r="N40" s="144"/>
      <c r="O40" s="144"/>
      <c r="P40" s="144"/>
      <c r="Q40" s="144"/>
      <c r="R40" s="144"/>
      <c r="S40" s="144"/>
      <c r="T40" s="144"/>
      <c r="U40" s="144"/>
      <c r="V40" s="144"/>
      <c r="W40" s="144"/>
      <c r="X40" s="144"/>
      <c r="Y40" s="144"/>
      <c r="Z40" s="144"/>
      <c r="AA40" s="134"/>
    </row>
    <row r="41" spans="2:27" ht="15" customHeight="1" x14ac:dyDescent="0.25">
      <c r="B41" s="146"/>
      <c r="C41" s="145"/>
      <c r="D41" s="147"/>
      <c r="E41" s="148"/>
      <c r="F41" s="148"/>
      <c r="G41" s="148"/>
      <c r="H41" s="148"/>
      <c r="I41" s="148"/>
      <c r="J41" s="148"/>
      <c r="K41" s="148"/>
      <c r="L41" s="148"/>
      <c r="M41" s="148"/>
      <c r="N41" s="148"/>
      <c r="O41" s="148"/>
      <c r="P41" s="148"/>
      <c r="Q41" s="148"/>
      <c r="R41" s="148"/>
      <c r="S41" s="148"/>
      <c r="T41" s="148"/>
      <c r="U41" s="148"/>
      <c r="V41" s="148"/>
      <c r="W41" s="148"/>
      <c r="X41" s="148"/>
      <c r="Y41" s="148"/>
      <c r="Z41" s="148"/>
      <c r="AA41" s="151"/>
    </row>
    <row r="42" spans="2:27" ht="15" customHeight="1" x14ac:dyDescent="0.25">
      <c r="B42" s="152"/>
      <c r="C42" s="145"/>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7"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7" ht="15" customHeight="1" x14ac:dyDescent="0.25">
      <c r="B44" s="152"/>
      <c r="C44" s="145"/>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1"/>
    </row>
    <row r="45" spans="2:27" ht="15" customHeight="1" x14ac:dyDescent="0.25">
      <c r="B45" s="146"/>
      <c r="C45" s="145"/>
      <c r="D45" s="145"/>
      <c r="E45" s="145"/>
      <c r="F45" s="145"/>
      <c r="G45" s="145"/>
      <c r="H45" s="145"/>
      <c r="I45" s="145"/>
      <c r="J45" s="145"/>
      <c r="K45" s="145"/>
      <c r="L45" s="145"/>
      <c r="M45" s="145"/>
      <c r="N45" s="145"/>
      <c r="O45" s="145"/>
      <c r="P45" s="145"/>
      <c r="Q45" s="145"/>
      <c r="R45" s="145"/>
      <c r="S45" s="145"/>
      <c r="T45" s="145"/>
      <c r="U45" s="145"/>
      <c r="V45" s="145"/>
      <c r="W45" s="145"/>
      <c r="X45" s="145"/>
      <c r="Y45" s="145"/>
      <c r="Z45" s="145"/>
      <c r="AA45" s="151"/>
    </row>
    <row r="46" spans="2:27"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7" ht="15" customHeight="1" x14ac:dyDescent="0.25">
      <c r="B47" s="146"/>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7" ht="15" customHeight="1" x14ac:dyDescent="0.25">
      <c r="B48" s="146"/>
      <c r="C48" s="145"/>
      <c r="D48" s="145"/>
      <c r="E48" s="145"/>
      <c r="F48" s="145"/>
      <c r="G48" s="145"/>
      <c r="H48" s="145"/>
      <c r="I48" s="145"/>
      <c r="J48" s="145"/>
      <c r="K48" s="145"/>
      <c r="L48" s="145"/>
      <c r="M48" s="145"/>
      <c r="N48" s="145"/>
      <c r="O48" s="145"/>
      <c r="P48" s="145"/>
      <c r="Q48" s="145"/>
      <c r="R48" s="145"/>
      <c r="S48" s="145"/>
      <c r="T48" s="145"/>
      <c r="U48" s="145"/>
      <c r="V48" s="145"/>
      <c r="W48" s="145"/>
      <c r="X48" s="145"/>
      <c r="Y48" s="145"/>
      <c r="Z48" s="145"/>
      <c r="AA48" s="151"/>
    </row>
    <row r="49" spans="2:27" ht="15" customHeight="1" x14ac:dyDescent="0.25">
      <c r="B49" s="157"/>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51"/>
    </row>
    <row r="50" spans="2:27" ht="15" customHeight="1" x14ac:dyDescent="0.25">
      <c r="B50" s="146"/>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2:27" ht="15" customHeight="1" x14ac:dyDescent="0.25">
      <c r="B51" s="146"/>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2:27" ht="15" customHeight="1" x14ac:dyDescent="0.25">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2:27" ht="15" customHeight="1" x14ac:dyDescent="0.25">
      <c r="B53" s="157"/>
      <c r="C53" s="158"/>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2:27" ht="15" customHeight="1" x14ac:dyDescent="0.25">
      <c r="B54" s="157"/>
      <c r="C54" s="159"/>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2:27" ht="15" customHeight="1" x14ac:dyDescent="0.25">
      <c r="B55" s="157"/>
      <c r="C55" s="159"/>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2:27" ht="15" customHeight="1" x14ac:dyDescent="0.25">
      <c r="B56" s="157"/>
      <c r="C56" s="159"/>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2:27" ht="15" customHeight="1" x14ac:dyDescent="0.25">
      <c r="B57" s="157"/>
      <c r="C57" s="159"/>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2:27" ht="15" customHeight="1" x14ac:dyDescent="0.25">
      <c r="B58" s="157"/>
      <c r="C58" s="159"/>
      <c r="D58" s="145"/>
      <c r="E58" s="145"/>
      <c r="F58" s="145"/>
      <c r="G58" s="145"/>
      <c r="H58" s="145"/>
      <c r="I58" s="145"/>
      <c r="J58" s="145"/>
      <c r="K58" s="145"/>
      <c r="L58" s="145"/>
      <c r="M58" s="145"/>
      <c r="N58" s="145"/>
      <c r="O58" s="145"/>
      <c r="P58" s="145"/>
      <c r="Q58" s="145"/>
      <c r="R58" s="145"/>
      <c r="S58" s="145"/>
      <c r="T58" s="145"/>
      <c r="U58" s="145"/>
      <c r="V58" s="145"/>
      <c r="W58" s="145"/>
      <c r="X58" s="145"/>
      <c r="Y58" s="145"/>
      <c r="Z58" s="145"/>
      <c r="AA58" s="151"/>
    </row>
    <row r="59" spans="2:27" ht="15" customHeight="1" x14ac:dyDescent="0.25">
      <c r="B59" s="157"/>
      <c r="C59" s="159"/>
      <c r="D59" s="145"/>
      <c r="E59" s="145"/>
      <c r="F59" s="145"/>
      <c r="G59" s="145"/>
      <c r="H59" s="145"/>
      <c r="I59" s="145"/>
      <c r="J59" s="145"/>
      <c r="K59" s="145"/>
      <c r="L59" s="145"/>
      <c r="M59" s="145"/>
      <c r="N59" s="145"/>
      <c r="O59" s="145"/>
      <c r="P59" s="145"/>
      <c r="Q59" s="145"/>
      <c r="R59" s="145"/>
      <c r="S59" s="145"/>
      <c r="T59" s="145"/>
      <c r="U59" s="145"/>
      <c r="V59" s="145"/>
      <c r="W59" s="145"/>
      <c r="X59" s="145"/>
      <c r="Y59" s="145"/>
      <c r="Z59" s="145"/>
      <c r="AA59" s="151"/>
    </row>
    <row r="60" spans="2:27" ht="15" customHeight="1" thickBot="1" x14ac:dyDescent="0.3">
      <c r="B60" s="157"/>
      <c r="C60" s="159"/>
      <c r="D60" s="145"/>
      <c r="E60" s="145"/>
      <c r="F60" s="145"/>
      <c r="G60" s="145"/>
      <c r="H60" s="145"/>
      <c r="I60" s="145"/>
      <c r="J60" s="145"/>
      <c r="K60" s="447"/>
      <c r="L60" s="447"/>
      <c r="M60" s="447"/>
      <c r="N60" s="447"/>
      <c r="O60" s="447"/>
      <c r="P60" s="447"/>
      <c r="Q60" s="447"/>
      <c r="R60" s="447"/>
      <c r="S60" s="145"/>
      <c r="T60" s="145"/>
      <c r="U60" s="145"/>
      <c r="V60" s="145"/>
      <c r="W60" s="145"/>
      <c r="X60" s="145"/>
      <c r="Y60" s="145"/>
      <c r="Z60" s="145"/>
      <c r="AA60" s="151"/>
    </row>
    <row r="61" spans="2:27" ht="15" customHeight="1" x14ac:dyDescent="0.25">
      <c r="B61" s="157"/>
      <c r="C61" s="159"/>
      <c r="D61" s="145"/>
      <c r="E61" s="145"/>
      <c r="F61" s="145"/>
      <c r="G61" s="145"/>
      <c r="H61" s="145"/>
      <c r="I61" s="145"/>
      <c r="J61" s="145"/>
      <c r="K61" s="145"/>
      <c r="L61" s="387" t="s">
        <v>267</v>
      </c>
      <c r="M61" s="387"/>
      <c r="N61" s="387"/>
      <c r="O61" s="387"/>
      <c r="P61" s="387"/>
      <c r="Q61" s="387"/>
      <c r="R61" s="145"/>
      <c r="S61" s="145"/>
      <c r="T61" s="145"/>
      <c r="U61" s="145"/>
      <c r="V61" s="145"/>
      <c r="W61" s="145"/>
      <c r="X61" s="145"/>
      <c r="Y61" s="145"/>
      <c r="Z61" s="145"/>
      <c r="AA61" s="151"/>
    </row>
    <row r="62" spans="2:27" ht="15" customHeight="1" x14ac:dyDescent="0.25">
      <c r="B62" s="160"/>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51"/>
    </row>
    <row r="63" spans="2:27" ht="15" customHeight="1" x14ac:dyDescent="0.25">
      <c r="B63" s="161"/>
      <c r="C63" s="159"/>
      <c r="D63" s="145"/>
      <c r="E63" s="145"/>
      <c r="F63" s="145"/>
      <c r="G63" s="145"/>
      <c r="H63" s="145"/>
      <c r="I63" s="145"/>
      <c r="J63" s="145"/>
      <c r="K63" s="145"/>
      <c r="L63" s="145"/>
      <c r="M63" s="145"/>
      <c r="N63" s="145"/>
      <c r="O63" s="145"/>
      <c r="P63" s="145"/>
      <c r="Q63" s="145"/>
      <c r="R63" s="145"/>
      <c r="S63" s="145"/>
      <c r="T63" s="145"/>
      <c r="U63" s="145"/>
      <c r="V63" s="145"/>
      <c r="W63" s="145"/>
      <c r="X63" s="145"/>
      <c r="Y63" s="145"/>
      <c r="Z63" s="145"/>
      <c r="AA63" s="151"/>
    </row>
    <row r="64" spans="2:27" ht="15" customHeight="1" x14ac:dyDescent="0.25">
      <c r="B64" s="161"/>
      <c r="C64" s="162"/>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51"/>
    </row>
    <row r="65" spans="2:27" ht="15" customHeight="1" x14ac:dyDescent="0.25">
      <c r="B65" s="161"/>
      <c r="C65" s="162"/>
      <c r="D65" s="145"/>
      <c r="E65" s="145"/>
      <c r="F65" s="145"/>
      <c r="G65" s="145"/>
      <c r="H65" s="145"/>
      <c r="I65" s="145"/>
      <c r="J65" s="145"/>
      <c r="K65" s="145"/>
      <c r="L65" s="145"/>
      <c r="M65" s="145"/>
      <c r="N65" s="145"/>
      <c r="O65" s="145"/>
      <c r="P65" s="145"/>
      <c r="Q65" s="145"/>
      <c r="R65" s="145"/>
      <c r="S65" s="145"/>
      <c r="T65" s="145"/>
      <c r="U65" s="145"/>
      <c r="V65" s="145"/>
      <c r="W65" s="145"/>
      <c r="X65" s="145"/>
      <c r="Y65" s="145"/>
      <c r="Z65" s="145"/>
      <c r="AA65" s="151"/>
    </row>
    <row r="66" spans="2:27" ht="15" customHeight="1" x14ac:dyDescent="0.25">
      <c r="B66" s="157"/>
      <c r="C66" s="145"/>
      <c r="D66" s="145"/>
      <c r="E66" s="145"/>
      <c r="F66" s="145"/>
      <c r="G66" s="145"/>
      <c r="H66" s="145"/>
      <c r="I66" s="145"/>
      <c r="J66" s="145"/>
      <c r="K66" s="145"/>
      <c r="L66" s="145"/>
      <c r="M66" s="145"/>
      <c r="N66" s="145"/>
      <c r="O66" s="145"/>
      <c r="P66" s="145"/>
      <c r="Q66" s="145"/>
      <c r="R66" s="145"/>
      <c r="S66" s="145"/>
      <c r="T66" s="145"/>
      <c r="U66" s="145"/>
      <c r="V66" s="145"/>
      <c r="W66" s="145"/>
      <c r="X66" s="145"/>
      <c r="Y66" s="145"/>
      <c r="Z66" s="145"/>
      <c r="AA66" s="151"/>
    </row>
    <row r="67" spans="2:27" ht="15" customHeight="1" thickBot="1" x14ac:dyDescent="0.3">
      <c r="B67" s="163"/>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65"/>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1:27"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1:27"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4" spans="1:27" ht="15" customHeight="1" x14ac:dyDescent="0.25">
      <c r="A4" s="41"/>
      <c r="B4" s="41"/>
      <c r="C4" s="41"/>
      <c r="D4" s="41"/>
      <c r="E4" s="41"/>
      <c r="F4" s="41"/>
      <c r="G4" s="41"/>
      <c r="H4" s="41"/>
      <c r="I4" s="41"/>
      <c r="J4" s="41"/>
      <c r="K4" s="41"/>
      <c r="L4" s="41"/>
      <c r="M4" s="41"/>
      <c r="N4" s="41"/>
      <c r="O4" s="41"/>
      <c r="P4" s="41"/>
      <c r="Q4" s="41"/>
      <c r="R4" s="41"/>
      <c r="S4" s="41"/>
      <c r="T4" s="41"/>
      <c r="U4" s="41"/>
      <c r="V4" s="41"/>
      <c r="W4" s="41"/>
      <c r="X4" s="41"/>
      <c r="Y4" s="41"/>
      <c r="Z4" s="41"/>
      <c r="AA4" s="41"/>
    </row>
    <row r="5" spans="1:27" s="29" customFormat="1" ht="15" customHeight="1" x14ac:dyDescent="0.25">
      <c r="A5" s="42"/>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1:27" s="29" customFormat="1" ht="15" customHeight="1" x14ac:dyDescent="0.25">
      <c r="A6" s="42"/>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27" s="29" customFormat="1" ht="15" customHeight="1" x14ac:dyDescent="0.25">
      <c r="A7" s="42"/>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row>
    <row r="8" spans="1:27" s="29" customFormat="1" ht="15" customHeight="1" x14ac:dyDescent="0.25">
      <c r="A8" s="42"/>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1:27" s="29" customFormat="1" ht="15" customHeight="1" x14ac:dyDescent="0.25">
      <c r="A9" s="42"/>
      <c r="B9" s="465" t="str">
        <f>IF('DATOS GENERALES'!C12="",UPPER('DATOS GENERALES'!B12),UPPER("''"&amp;'DATOS GENERALES'!C12&amp;"''"))</f>
        <v>''EQUIPOS DE MANIOBRAS DE MT''</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row>
    <row r="10" spans="1:27" s="29" customFormat="1" ht="15" customHeight="1" x14ac:dyDescent="0.25">
      <c r="A10" s="42"/>
      <c r="B10" s="465"/>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1:27" s="29" customFormat="1" ht="15" customHeight="1" x14ac:dyDescent="0.25">
      <c r="A11" s="42"/>
      <c r="B11" s="377"/>
      <c r="C11" s="377"/>
      <c r="D11" s="377"/>
      <c r="E11" s="377"/>
      <c r="F11" s="377"/>
      <c r="G11" s="377"/>
      <c r="H11" s="377"/>
      <c r="I11" s="377"/>
      <c r="J11" s="377"/>
      <c r="K11" s="377"/>
      <c r="L11" s="377"/>
      <c r="M11" s="377"/>
      <c r="N11" s="377"/>
      <c r="O11" s="377"/>
      <c r="P11" s="377"/>
      <c r="Q11" s="377"/>
      <c r="R11" s="377"/>
      <c r="S11" s="377"/>
      <c r="T11" s="377"/>
      <c r="U11" s="377"/>
      <c r="V11" s="377"/>
      <c r="W11" s="377"/>
      <c r="X11" s="377"/>
      <c r="Y11" s="377"/>
      <c r="Z11" s="377"/>
      <c r="AA11" s="377"/>
    </row>
    <row r="12" spans="1:27" ht="15" customHeight="1" x14ac:dyDescent="0.25">
      <c r="A12" s="41"/>
      <c r="B12" s="385">
        <f>IF(OR('DATOS GENERALES'!D15="",'DATOS GENERALES'!F15="",'DATOS GENERALES'!H15=""),UPPER('DATOS GENERALES'!B15),'DATOS GENERALES'!J15)</f>
        <v>0</v>
      </c>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c r="AA12" s="385"/>
    </row>
    <row r="13" spans="1:27" ht="15" customHeight="1" thickBot="1" x14ac:dyDescent="0.3">
      <c r="A13" s="41"/>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row>
    <row r="14" spans="1:27" s="41"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1" customFormat="1" ht="15" customHeight="1" x14ac:dyDescent="0.25">
      <c r="B15" s="5"/>
      <c r="C15" s="25" t="s">
        <v>2</v>
      </c>
      <c r="D15" s="7"/>
      <c r="E15" s="7"/>
      <c r="F15" s="7"/>
      <c r="G15" s="7"/>
      <c r="H15" s="455" t="str">
        <f>'ANT-01A'!H14:Y14</f>
        <v>"Nombre Empresa"</v>
      </c>
      <c r="I15" s="456"/>
      <c r="J15" s="456"/>
      <c r="K15" s="456"/>
      <c r="L15" s="456"/>
      <c r="M15" s="456"/>
      <c r="N15" s="456"/>
      <c r="O15" s="456"/>
      <c r="P15" s="456"/>
      <c r="Q15" s="456"/>
      <c r="R15" s="456"/>
      <c r="S15" s="456"/>
      <c r="T15" s="457"/>
      <c r="U15" s="6"/>
      <c r="V15" s="26" t="s">
        <v>1</v>
      </c>
      <c r="W15" s="458">
        <f>'ANT-01A'!W14:Y14</f>
        <v>1</v>
      </c>
      <c r="X15" s="459"/>
      <c r="Y15" s="459"/>
      <c r="Z15" s="460"/>
      <c r="AA15" s="8"/>
    </row>
    <row r="16" spans="1:27" s="41"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1" customFormat="1" ht="15" customHeight="1" x14ac:dyDescent="0.25">
      <c r="B17" s="5"/>
      <c r="C17" s="25" t="s">
        <v>0</v>
      </c>
      <c r="D17" s="7"/>
      <c r="E17" s="7"/>
      <c r="F17" s="7"/>
      <c r="G17" s="7"/>
      <c r="H17" s="461" t="str">
        <f>'ANT-01A'!H16:T16</f>
        <v>"Nombre RL"</v>
      </c>
      <c r="I17" s="462"/>
      <c r="J17" s="462"/>
      <c r="K17" s="462"/>
      <c r="L17" s="462"/>
      <c r="M17" s="462"/>
      <c r="N17" s="462"/>
      <c r="O17" s="462"/>
      <c r="P17" s="462"/>
      <c r="Q17" s="462"/>
      <c r="R17" s="462"/>
      <c r="S17" s="462"/>
      <c r="T17" s="463"/>
      <c r="U17" s="6"/>
      <c r="V17" s="7"/>
      <c r="W17" s="7"/>
      <c r="X17" s="7"/>
      <c r="Y17" s="7"/>
      <c r="Z17" s="7"/>
      <c r="AA17" s="8"/>
    </row>
    <row r="18" spans="1:27" s="41"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1"/>
      <c r="B19" s="469" t="s">
        <v>257</v>
      </c>
      <c r="C19" s="470"/>
      <c r="D19" s="470"/>
      <c r="E19" s="470"/>
      <c r="F19" s="470"/>
      <c r="G19" s="470"/>
      <c r="H19" s="470"/>
      <c r="I19" s="470"/>
      <c r="J19" s="470"/>
      <c r="K19" s="470"/>
      <c r="L19" s="470"/>
      <c r="M19" s="470"/>
      <c r="N19" s="470"/>
      <c r="O19" s="470"/>
      <c r="P19" s="470"/>
      <c r="Q19" s="470"/>
      <c r="R19" s="470"/>
      <c r="S19" s="470"/>
      <c r="T19" s="470"/>
      <c r="U19" s="470"/>
      <c r="V19" s="470"/>
      <c r="W19" s="470"/>
      <c r="X19" s="470"/>
      <c r="Y19" s="470"/>
      <c r="Z19" s="470"/>
      <c r="AA19" s="471"/>
    </row>
    <row r="20" spans="1:27" ht="15" customHeight="1" thickBot="1" x14ac:dyDescent="0.3">
      <c r="A20" s="41"/>
      <c r="B20" s="472"/>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4"/>
    </row>
    <row r="21" spans="1:27" ht="15" customHeight="1" x14ac:dyDescent="0.25">
      <c r="A21" s="41"/>
      <c r="B21" s="125"/>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7"/>
    </row>
    <row r="22" spans="1:27" s="131" customFormat="1" ht="15" customHeight="1" x14ac:dyDescent="0.25">
      <c r="B22" s="128"/>
      <c r="C22" s="129" t="s">
        <v>165</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30"/>
    </row>
    <row r="23" spans="1:27" s="131" customFormat="1" ht="15" customHeight="1" x14ac:dyDescent="0.25">
      <c r="B23" s="166"/>
      <c r="C23" s="129" t="s">
        <v>270</v>
      </c>
      <c r="D23" s="477" t="s">
        <v>271</v>
      </c>
      <c r="E23" s="477"/>
      <c r="F23" s="129"/>
      <c r="G23" s="129"/>
      <c r="H23" s="129"/>
      <c r="I23" s="129"/>
      <c r="J23" s="129"/>
      <c r="K23" s="129"/>
      <c r="L23" s="129"/>
      <c r="M23" s="129"/>
      <c r="N23" s="129"/>
      <c r="O23" s="129"/>
      <c r="P23" s="129"/>
      <c r="Q23" s="129"/>
      <c r="R23" s="129"/>
      <c r="S23" s="129"/>
      <c r="T23" s="129"/>
      <c r="U23" s="129"/>
      <c r="V23" s="129"/>
      <c r="W23" s="129"/>
      <c r="X23" s="129"/>
      <c r="Y23" s="129"/>
      <c r="Z23" s="129"/>
      <c r="AA23" s="167"/>
    </row>
    <row r="24" spans="1:27" s="131" customFormat="1" ht="15" customHeight="1" x14ac:dyDescent="0.25">
      <c r="B24" s="166"/>
      <c r="C24" s="129"/>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1:27" s="131" customFormat="1" ht="15" customHeight="1" x14ac:dyDescent="0.25">
      <c r="B25" s="166"/>
      <c r="C25" s="129"/>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67"/>
    </row>
    <row r="26" spans="1:27" s="131" customFormat="1" ht="20.25" customHeight="1" x14ac:dyDescent="0.25">
      <c r="B26" s="170"/>
      <c r="C26" s="236" t="s">
        <v>166</v>
      </c>
      <c r="D26" s="475" t="str">
        <f>H17</f>
        <v>"Nombre RL"</v>
      </c>
      <c r="E26" s="475"/>
      <c r="F26" s="475"/>
      <c r="G26" s="475"/>
      <c r="H26" s="475"/>
      <c r="I26" s="475"/>
      <c r="J26" s="475"/>
      <c r="K26" s="475"/>
      <c r="L26" s="475"/>
      <c r="M26" s="475"/>
      <c r="N26" s="475"/>
      <c r="O26" s="237" t="s">
        <v>167</v>
      </c>
      <c r="P26" s="476">
        <f>'ANT-01A'!S27</f>
        <v>555</v>
      </c>
      <c r="Q26" s="476"/>
      <c r="R26" s="476"/>
      <c r="S26" s="476"/>
      <c r="T26" s="238" t="s">
        <v>3</v>
      </c>
      <c r="U26" s="239" t="str">
        <f>'ANT-01A'!X27</f>
        <v>K</v>
      </c>
      <c r="V26" s="237"/>
      <c r="W26" s="237"/>
      <c r="X26" s="237"/>
      <c r="Y26" s="173"/>
      <c r="Z26" s="173"/>
      <c r="AA26" s="171"/>
    </row>
    <row r="27" spans="1:27" s="131" customFormat="1" ht="20.25" customHeight="1" x14ac:dyDescent="0.25">
      <c r="B27" s="170"/>
      <c r="C27" s="236" t="s">
        <v>168</v>
      </c>
      <c r="D27" s="237"/>
      <c r="E27" s="237"/>
      <c r="F27" s="237"/>
      <c r="G27" s="237"/>
      <c r="H27" s="237"/>
      <c r="I27" s="237"/>
      <c r="J27" s="475" t="str">
        <f>H15</f>
        <v>"Nombre Empresa"</v>
      </c>
      <c r="K27" s="475"/>
      <c r="L27" s="475"/>
      <c r="M27" s="475"/>
      <c r="N27" s="475"/>
      <c r="O27" s="475"/>
      <c r="P27" s="475"/>
      <c r="Q27" s="236" t="s">
        <v>169</v>
      </c>
      <c r="R27" s="237"/>
      <c r="S27" s="476">
        <f>+'ANT-01A'!W22</f>
        <v>555</v>
      </c>
      <c r="T27" s="476"/>
      <c r="U27" s="476"/>
      <c r="V27" s="476"/>
      <c r="W27" s="238" t="s">
        <v>3</v>
      </c>
      <c r="X27" s="240" t="str">
        <f>+'ANT-01A'!Z22</f>
        <v>K</v>
      </c>
      <c r="Y27" s="173"/>
      <c r="Z27" s="173"/>
      <c r="AA27" s="171"/>
    </row>
    <row r="28" spans="1:27" s="131" customFormat="1" ht="23.25" customHeight="1" x14ac:dyDescent="0.25">
      <c r="B28" s="170"/>
      <c r="C28" s="172" t="s">
        <v>170</v>
      </c>
      <c r="D28" s="173"/>
      <c r="E28" s="173"/>
      <c r="F28" s="173"/>
      <c r="G28" s="173"/>
      <c r="H28" s="173"/>
      <c r="I28" s="173"/>
      <c r="J28" s="173"/>
      <c r="K28" s="173"/>
      <c r="L28" s="173"/>
      <c r="M28" s="173"/>
      <c r="N28" s="173"/>
      <c r="O28" s="173"/>
      <c r="P28" s="173"/>
      <c r="Q28" s="173"/>
      <c r="R28" s="173"/>
      <c r="S28" s="173"/>
      <c r="T28" s="173"/>
      <c r="U28" s="173"/>
      <c r="V28" s="173"/>
      <c r="W28" s="173"/>
      <c r="X28" s="173"/>
      <c r="Y28" s="173"/>
      <c r="Z28" s="173"/>
      <c r="AA28" s="171"/>
    </row>
    <row r="29" spans="1:27" s="131" customFormat="1" ht="15" customHeight="1" x14ac:dyDescent="0.25">
      <c r="B29" s="166"/>
      <c r="C29" s="129"/>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67"/>
    </row>
    <row r="30" spans="1:27" s="131" customFormat="1" ht="15" customHeight="1" x14ac:dyDescent="0.25">
      <c r="B30" s="166"/>
      <c r="C30" s="129"/>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67"/>
    </row>
    <row r="31" spans="1:27" s="131" customFormat="1" ht="15" customHeight="1" x14ac:dyDescent="0.25">
      <c r="B31" s="166"/>
      <c r="C31" s="129"/>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67"/>
    </row>
    <row r="32" spans="1:27" s="131" customFormat="1" ht="15" customHeight="1" x14ac:dyDescent="0.25">
      <c r="B32" s="166"/>
      <c r="C32" s="305" t="str">
        <f>IF(C23="Si", "b", "a")</f>
        <v>b</v>
      </c>
      <c r="D32" s="478"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78"/>
      <c r="F32" s="478"/>
      <c r="G32" s="478"/>
      <c r="H32" s="478"/>
      <c r="I32" s="478"/>
      <c r="J32" s="478"/>
      <c r="K32" s="478"/>
      <c r="L32" s="478"/>
      <c r="M32" s="478"/>
      <c r="N32" s="478"/>
      <c r="O32" s="478"/>
      <c r="P32" s="478"/>
      <c r="Q32" s="478"/>
      <c r="R32" s="478"/>
      <c r="S32" s="478"/>
      <c r="T32" s="478"/>
      <c r="U32" s="478"/>
      <c r="V32" s="478"/>
      <c r="W32" s="478"/>
      <c r="X32" s="478"/>
      <c r="Y32" s="478"/>
      <c r="Z32" s="478"/>
      <c r="AA32" s="479"/>
    </row>
    <row r="33" spans="2:27" s="131" customFormat="1" ht="15" customHeight="1" x14ac:dyDescent="0.25">
      <c r="B33" s="166"/>
      <c r="C33" s="129"/>
      <c r="D33" s="478"/>
      <c r="E33" s="478"/>
      <c r="F33" s="478"/>
      <c r="G33" s="478"/>
      <c r="H33" s="478"/>
      <c r="I33" s="478"/>
      <c r="J33" s="478"/>
      <c r="K33" s="478"/>
      <c r="L33" s="478"/>
      <c r="M33" s="478"/>
      <c r="N33" s="478"/>
      <c r="O33" s="478"/>
      <c r="P33" s="478"/>
      <c r="Q33" s="478"/>
      <c r="R33" s="478"/>
      <c r="S33" s="478"/>
      <c r="T33" s="478"/>
      <c r="U33" s="478"/>
      <c r="V33" s="478"/>
      <c r="W33" s="478"/>
      <c r="X33" s="478"/>
      <c r="Y33" s="478"/>
      <c r="Z33" s="478"/>
      <c r="AA33" s="479"/>
    </row>
    <row r="34" spans="2:27" s="131" customFormat="1" ht="15" customHeight="1" x14ac:dyDescent="0.25">
      <c r="B34" s="166"/>
      <c r="C34" s="129"/>
      <c r="D34" s="478"/>
      <c r="E34" s="478"/>
      <c r="F34" s="478"/>
      <c r="G34" s="478"/>
      <c r="H34" s="478"/>
      <c r="I34" s="478"/>
      <c r="J34" s="478"/>
      <c r="K34" s="478"/>
      <c r="L34" s="478"/>
      <c r="M34" s="478"/>
      <c r="N34" s="478"/>
      <c r="O34" s="478"/>
      <c r="P34" s="478"/>
      <c r="Q34" s="478"/>
      <c r="R34" s="478"/>
      <c r="S34" s="478"/>
      <c r="T34" s="478"/>
      <c r="U34" s="478"/>
      <c r="V34" s="478"/>
      <c r="W34" s="478"/>
      <c r="X34" s="478"/>
      <c r="Y34" s="478"/>
      <c r="Z34" s="478"/>
      <c r="AA34" s="479"/>
    </row>
    <row r="35" spans="2:27" s="131" customFormat="1" ht="15" customHeight="1" x14ac:dyDescent="0.25">
      <c r="B35" s="166"/>
      <c r="C35" s="129"/>
      <c r="D35" s="478"/>
      <c r="E35" s="478"/>
      <c r="F35" s="478"/>
      <c r="G35" s="478"/>
      <c r="H35" s="478"/>
      <c r="I35" s="478"/>
      <c r="J35" s="478"/>
      <c r="K35" s="478"/>
      <c r="L35" s="478"/>
      <c r="M35" s="478"/>
      <c r="N35" s="478"/>
      <c r="O35" s="478"/>
      <c r="P35" s="478"/>
      <c r="Q35" s="478"/>
      <c r="R35" s="478"/>
      <c r="S35" s="478"/>
      <c r="T35" s="478"/>
      <c r="U35" s="478"/>
      <c r="V35" s="478"/>
      <c r="W35" s="478"/>
      <c r="X35" s="478"/>
      <c r="Y35" s="478"/>
      <c r="Z35" s="478"/>
      <c r="AA35" s="479"/>
    </row>
    <row r="36" spans="2:27" s="131" customFormat="1" ht="15" customHeight="1" x14ac:dyDescent="0.25">
      <c r="B36" s="166"/>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67"/>
    </row>
    <row r="37" spans="2:27" s="131" customFormat="1" ht="15" customHeight="1" x14ac:dyDescent="0.25">
      <c r="B37" s="166"/>
      <c r="C37" s="480" t="str">
        <f>IF(EXACT(C32,"a"),"","Empresa: ______________________________ RUT N°: _____________________ Monto USD:_______________________")</f>
        <v>Empresa: ______________________________ RUT N°: _____________________ Monto USD:_______________________</v>
      </c>
      <c r="D37" s="480"/>
      <c r="E37" s="480"/>
      <c r="F37" s="480"/>
      <c r="G37" s="480"/>
      <c r="H37" s="480"/>
      <c r="I37" s="480"/>
      <c r="J37" s="480"/>
      <c r="K37" s="480"/>
      <c r="L37" s="480"/>
      <c r="M37" s="480"/>
      <c r="N37" s="480"/>
      <c r="O37" s="480"/>
      <c r="P37" s="480"/>
      <c r="Q37" s="480"/>
      <c r="R37" s="480"/>
      <c r="S37" s="480"/>
      <c r="T37" s="480"/>
      <c r="U37" s="480"/>
      <c r="V37" s="480"/>
      <c r="W37" s="480"/>
      <c r="X37" s="480"/>
      <c r="Y37" s="480"/>
      <c r="Z37" s="480"/>
      <c r="AA37" s="167"/>
    </row>
    <row r="38" spans="2:27" s="131" customFormat="1" ht="15" customHeight="1" x14ac:dyDescent="0.25">
      <c r="B38" s="166"/>
      <c r="C38" s="480"/>
      <c r="D38" s="480"/>
      <c r="E38" s="480"/>
      <c r="F38" s="480"/>
      <c r="G38" s="480"/>
      <c r="H38" s="480"/>
      <c r="I38" s="480"/>
      <c r="J38" s="480"/>
      <c r="K38" s="480"/>
      <c r="L38" s="480"/>
      <c r="M38" s="480"/>
      <c r="N38" s="480"/>
      <c r="O38" s="480"/>
      <c r="P38" s="480"/>
      <c r="Q38" s="480"/>
      <c r="R38" s="480"/>
      <c r="S38" s="480"/>
      <c r="T38" s="480"/>
      <c r="U38" s="480"/>
      <c r="V38" s="480"/>
      <c r="W38" s="480"/>
      <c r="X38" s="480"/>
      <c r="Y38" s="480"/>
      <c r="Z38" s="480"/>
      <c r="AA38" s="167"/>
    </row>
    <row r="39" spans="2:27" s="131" customFormat="1" ht="15" customHeight="1" x14ac:dyDescent="0.25">
      <c r="B39" s="166"/>
      <c r="C39" s="480"/>
      <c r="D39" s="480"/>
      <c r="E39" s="480"/>
      <c r="F39" s="480"/>
      <c r="G39" s="480"/>
      <c r="H39" s="480"/>
      <c r="I39" s="480"/>
      <c r="J39" s="480"/>
      <c r="K39" s="480"/>
      <c r="L39" s="480"/>
      <c r="M39" s="480"/>
      <c r="N39" s="480"/>
      <c r="O39" s="480"/>
      <c r="P39" s="480"/>
      <c r="Q39" s="480"/>
      <c r="R39" s="480"/>
      <c r="S39" s="480"/>
      <c r="T39" s="480"/>
      <c r="U39" s="480"/>
      <c r="V39" s="480"/>
      <c r="W39" s="480"/>
      <c r="X39" s="480"/>
      <c r="Y39" s="480"/>
      <c r="Z39" s="480"/>
      <c r="AA39" s="167"/>
    </row>
    <row r="40" spans="2:27" s="131" customFormat="1" ht="15" customHeight="1" x14ac:dyDescent="0.25">
      <c r="B40" s="166"/>
      <c r="C40" s="480" t="str">
        <f>IF(EXACT(C32,"a"),"","Empresa: ______________________________ RUT N°: _____________________ Monto USD:_______________________")</f>
        <v>Empresa: ______________________________ RUT N°: _____________________ Monto USD:_______________________</v>
      </c>
      <c r="D40" s="480"/>
      <c r="E40" s="480"/>
      <c r="F40" s="480"/>
      <c r="G40" s="480"/>
      <c r="H40" s="480"/>
      <c r="I40" s="480"/>
      <c r="J40" s="480"/>
      <c r="K40" s="480"/>
      <c r="L40" s="480"/>
      <c r="M40" s="480"/>
      <c r="N40" s="480"/>
      <c r="O40" s="480"/>
      <c r="P40" s="480"/>
      <c r="Q40" s="480"/>
      <c r="R40" s="480"/>
      <c r="S40" s="480"/>
      <c r="T40" s="480"/>
      <c r="U40" s="480"/>
      <c r="V40" s="480"/>
      <c r="W40" s="480"/>
      <c r="X40" s="480"/>
      <c r="Y40" s="480"/>
      <c r="Z40" s="480"/>
      <c r="AA40" s="167"/>
    </row>
    <row r="41" spans="2:27" s="131" customFormat="1" ht="15" customHeight="1" x14ac:dyDescent="0.25">
      <c r="B41" s="166"/>
      <c r="C41" s="480"/>
      <c r="D41" s="480"/>
      <c r="E41" s="480"/>
      <c r="F41" s="480"/>
      <c r="G41" s="480"/>
      <c r="H41" s="480"/>
      <c r="I41" s="480"/>
      <c r="J41" s="480"/>
      <c r="K41" s="480"/>
      <c r="L41" s="480"/>
      <c r="M41" s="480"/>
      <c r="N41" s="480"/>
      <c r="O41" s="480"/>
      <c r="P41" s="480"/>
      <c r="Q41" s="480"/>
      <c r="R41" s="480"/>
      <c r="S41" s="480"/>
      <c r="T41" s="480"/>
      <c r="U41" s="480"/>
      <c r="V41" s="480"/>
      <c r="W41" s="480"/>
      <c r="X41" s="480"/>
      <c r="Y41" s="480"/>
      <c r="Z41" s="480"/>
      <c r="AA41" s="167"/>
    </row>
    <row r="42" spans="2:27" s="131" customFormat="1" ht="15" customHeight="1" x14ac:dyDescent="0.25">
      <c r="B42" s="166"/>
      <c r="C42" s="480"/>
      <c r="D42" s="480"/>
      <c r="E42" s="480"/>
      <c r="F42" s="480"/>
      <c r="G42" s="480"/>
      <c r="H42" s="480"/>
      <c r="I42" s="480"/>
      <c r="J42" s="480"/>
      <c r="K42" s="480"/>
      <c r="L42" s="480"/>
      <c r="M42" s="480"/>
      <c r="N42" s="480"/>
      <c r="O42" s="480"/>
      <c r="P42" s="480"/>
      <c r="Q42" s="480"/>
      <c r="R42" s="480"/>
      <c r="S42" s="480"/>
      <c r="T42" s="480"/>
      <c r="U42" s="480"/>
      <c r="V42" s="480"/>
      <c r="W42" s="480"/>
      <c r="X42" s="480"/>
      <c r="Y42" s="480"/>
      <c r="Z42" s="480"/>
      <c r="AA42" s="167"/>
    </row>
    <row r="43" spans="2:27" s="131" customFormat="1" ht="15" customHeight="1" x14ac:dyDescent="0.25">
      <c r="B43" s="166"/>
      <c r="C43" s="480" t="str">
        <f>IF(EXACT(C32,"a"),"","Empresa: ______________________________ RUT N°: _____________________ Monto USD:_______________________")</f>
        <v>Empresa: ______________________________ RUT N°: _____________________ Monto USD:_______________________</v>
      </c>
      <c r="D43" s="480"/>
      <c r="E43" s="480"/>
      <c r="F43" s="480"/>
      <c r="G43" s="480"/>
      <c r="H43" s="480"/>
      <c r="I43" s="480"/>
      <c r="J43" s="480"/>
      <c r="K43" s="480"/>
      <c r="L43" s="480"/>
      <c r="M43" s="480"/>
      <c r="N43" s="480"/>
      <c r="O43" s="480"/>
      <c r="P43" s="480"/>
      <c r="Q43" s="480"/>
      <c r="R43" s="480"/>
      <c r="S43" s="480"/>
      <c r="T43" s="480"/>
      <c r="U43" s="480"/>
      <c r="V43" s="480"/>
      <c r="W43" s="480"/>
      <c r="X43" s="480"/>
      <c r="Y43" s="480"/>
      <c r="Z43" s="480"/>
      <c r="AA43" s="167"/>
    </row>
    <row r="44" spans="2:27" s="131" customFormat="1" ht="15" customHeight="1" x14ac:dyDescent="0.25">
      <c r="B44" s="166"/>
      <c r="C44" s="480"/>
      <c r="D44" s="480"/>
      <c r="E44" s="480"/>
      <c r="F44" s="480"/>
      <c r="G44" s="480"/>
      <c r="H44" s="480"/>
      <c r="I44" s="480"/>
      <c r="J44" s="480"/>
      <c r="K44" s="480"/>
      <c r="L44" s="480"/>
      <c r="M44" s="480"/>
      <c r="N44" s="480"/>
      <c r="O44" s="480"/>
      <c r="P44" s="480"/>
      <c r="Q44" s="480"/>
      <c r="R44" s="480"/>
      <c r="S44" s="480"/>
      <c r="T44" s="480"/>
      <c r="U44" s="480"/>
      <c r="V44" s="480"/>
      <c r="W44" s="480"/>
      <c r="X44" s="480"/>
      <c r="Y44" s="480"/>
      <c r="Z44" s="480"/>
      <c r="AA44" s="167"/>
    </row>
    <row r="45" spans="2:27" s="131" customFormat="1" ht="15" customHeight="1" x14ac:dyDescent="0.25">
      <c r="B45" s="166"/>
      <c r="C45" s="480"/>
      <c r="D45" s="480"/>
      <c r="E45" s="480"/>
      <c r="F45" s="480"/>
      <c r="G45" s="480"/>
      <c r="H45" s="480"/>
      <c r="I45" s="480"/>
      <c r="J45" s="480"/>
      <c r="K45" s="480"/>
      <c r="L45" s="480"/>
      <c r="M45" s="480"/>
      <c r="N45" s="480"/>
      <c r="O45" s="480"/>
      <c r="P45" s="480"/>
      <c r="Q45" s="480"/>
      <c r="R45" s="480"/>
      <c r="S45" s="480"/>
      <c r="T45" s="480"/>
      <c r="U45" s="480"/>
      <c r="V45" s="480"/>
      <c r="W45" s="480"/>
      <c r="X45" s="480"/>
      <c r="Y45" s="480"/>
      <c r="Z45" s="480"/>
      <c r="AA45" s="167"/>
    </row>
    <row r="46" spans="2:27" s="131" customFormat="1" ht="15" customHeight="1" x14ac:dyDescent="0.25">
      <c r="B46" s="166"/>
      <c r="C46" s="480"/>
      <c r="D46" s="480"/>
      <c r="E46" s="480"/>
      <c r="F46" s="480"/>
      <c r="G46" s="480"/>
      <c r="H46" s="480"/>
      <c r="I46" s="480"/>
      <c r="J46" s="480"/>
      <c r="K46" s="480"/>
      <c r="L46" s="480"/>
      <c r="M46" s="480"/>
      <c r="N46" s="480"/>
      <c r="O46" s="480"/>
      <c r="P46" s="480"/>
      <c r="Q46" s="480"/>
      <c r="R46" s="480"/>
      <c r="S46" s="480"/>
      <c r="T46" s="480"/>
      <c r="U46" s="480"/>
      <c r="V46" s="480"/>
      <c r="W46" s="480"/>
      <c r="X46" s="480"/>
      <c r="Y46" s="480"/>
      <c r="Z46" s="480"/>
      <c r="AA46" s="167"/>
    </row>
    <row r="47" spans="2:27" s="131" customFormat="1" ht="15" customHeight="1" x14ac:dyDescent="0.25">
      <c r="B47" s="166"/>
      <c r="C47" s="480"/>
      <c r="D47" s="480"/>
      <c r="E47" s="480"/>
      <c r="F47" s="480"/>
      <c r="G47" s="480"/>
      <c r="H47" s="480"/>
      <c r="I47" s="480"/>
      <c r="J47" s="480"/>
      <c r="K47" s="480"/>
      <c r="L47" s="480"/>
      <c r="M47" s="480"/>
      <c r="N47" s="480"/>
      <c r="O47" s="480"/>
      <c r="P47" s="480"/>
      <c r="Q47" s="480"/>
      <c r="R47" s="480"/>
      <c r="S47" s="480"/>
      <c r="T47" s="480"/>
      <c r="U47" s="480"/>
      <c r="V47" s="480"/>
      <c r="W47" s="480"/>
      <c r="X47" s="480"/>
      <c r="Y47" s="480"/>
      <c r="Z47" s="480"/>
      <c r="AA47" s="167"/>
    </row>
    <row r="48" spans="2:27" s="131" customFormat="1" ht="15" customHeight="1" x14ac:dyDescent="0.25">
      <c r="B48" s="166"/>
      <c r="C48" s="480"/>
      <c r="D48" s="480"/>
      <c r="E48" s="480"/>
      <c r="F48" s="480"/>
      <c r="G48" s="480"/>
      <c r="H48" s="480"/>
      <c r="I48" s="480"/>
      <c r="J48" s="480"/>
      <c r="K48" s="480"/>
      <c r="L48" s="480"/>
      <c r="M48" s="480"/>
      <c r="N48" s="480"/>
      <c r="O48" s="480"/>
      <c r="P48" s="480"/>
      <c r="Q48" s="480"/>
      <c r="R48" s="480"/>
      <c r="S48" s="480"/>
      <c r="T48" s="480"/>
      <c r="U48" s="480"/>
      <c r="V48" s="480"/>
      <c r="W48" s="480"/>
      <c r="X48" s="480"/>
      <c r="Y48" s="480"/>
      <c r="Z48" s="480"/>
      <c r="AA48" s="167"/>
    </row>
    <row r="49" spans="1:27" ht="15" customHeight="1" x14ac:dyDescent="0.25">
      <c r="A49" s="41"/>
      <c r="B49" s="146"/>
      <c r="C49" s="174"/>
      <c r="D49" s="174"/>
      <c r="E49" s="174"/>
      <c r="F49" s="174"/>
      <c r="G49" s="174"/>
      <c r="H49" s="174"/>
      <c r="I49" s="174"/>
      <c r="J49" s="174"/>
      <c r="K49" s="174"/>
      <c r="L49" s="174"/>
      <c r="M49" s="174"/>
      <c r="N49" s="174"/>
      <c r="O49" s="174"/>
      <c r="P49" s="174"/>
      <c r="Q49" s="174"/>
      <c r="R49" s="174"/>
      <c r="S49" s="174"/>
      <c r="T49" s="174"/>
      <c r="U49" s="174"/>
      <c r="V49" s="174"/>
      <c r="W49" s="174"/>
      <c r="X49" s="174"/>
      <c r="Y49" s="174"/>
      <c r="Z49" s="174"/>
      <c r="AA49" s="151"/>
    </row>
    <row r="50" spans="1:27" ht="15" customHeight="1" x14ac:dyDescent="0.25">
      <c r="A50" s="41"/>
      <c r="B50" s="157"/>
      <c r="C50" s="145"/>
      <c r="D50" s="145"/>
      <c r="E50" s="145"/>
      <c r="F50" s="145"/>
      <c r="G50" s="145"/>
      <c r="H50" s="145"/>
      <c r="I50" s="145"/>
      <c r="J50" s="145"/>
      <c r="K50" s="145"/>
      <c r="L50" s="145"/>
      <c r="M50" s="145"/>
      <c r="N50" s="145"/>
      <c r="O50" s="145"/>
      <c r="P50" s="145"/>
      <c r="Q50" s="145"/>
      <c r="R50" s="145"/>
      <c r="S50" s="145"/>
      <c r="T50" s="145"/>
      <c r="U50" s="145"/>
      <c r="V50" s="145"/>
      <c r="W50" s="145"/>
      <c r="X50" s="145"/>
      <c r="Y50" s="145"/>
      <c r="Z50" s="145"/>
      <c r="AA50" s="151"/>
    </row>
    <row r="51" spans="1:27" ht="15" customHeight="1" x14ac:dyDescent="0.25">
      <c r="A51" s="41"/>
      <c r="B51" s="157"/>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51"/>
    </row>
    <row r="52" spans="1:27" ht="15" customHeight="1" x14ac:dyDescent="0.25">
      <c r="A52" s="41"/>
      <c r="B52" s="157"/>
      <c r="C52" s="145"/>
      <c r="D52" s="145"/>
      <c r="E52" s="145"/>
      <c r="F52" s="145"/>
      <c r="G52" s="145"/>
      <c r="H52" s="145"/>
      <c r="I52" s="145"/>
      <c r="J52" s="145"/>
      <c r="K52" s="145"/>
      <c r="L52" s="145"/>
      <c r="M52" s="145"/>
      <c r="N52" s="145"/>
      <c r="O52" s="145"/>
      <c r="P52" s="145"/>
      <c r="Q52" s="145"/>
      <c r="R52" s="145"/>
      <c r="S52" s="145"/>
      <c r="T52" s="145"/>
      <c r="U52" s="145"/>
      <c r="V52" s="145"/>
      <c r="W52" s="145"/>
      <c r="X52" s="145"/>
      <c r="Y52" s="145"/>
      <c r="Z52" s="145"/>
      <c r="AA52" s="151"/>
    </row>
    <row r="53" spans="1:27" ht="15" customHeight="1" x14ac:dyDescent="0.25">
      <c r="A53" s="41"/>
      <c r="B53" s="160"/>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51"/>
    </row>
    <row r="54" spans="1:27" ht="15" customHeight="1" x14ac:dyDescent="0.25">
      <c r="A54" s="41"/>
      <c r="B54" s="157"/>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51"/>
    </row>
    <row r="55" spans="1:27" ht="15" customHeight="1" x14ac:dyDescent="0.25">
      <c r="A55" s="41"/>
      <c r="B55" s="157"/>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51"/>
    </row>
    <row r="56" spans="1:27" ht="15" customHeight="1" x14ac:dyDescent="0.25">
      <c r="A56" s="41"/>
      <c r="B56" s="157"/>
      <c r="C56" s="145"/>
      <c r="D56" s="145"/>
      <c r="E56" s="145"/>
      <c r="F56" s="145"/>
      <c r="G56" s="145"/>
      <c r="H56" s="145"/>
      <c r="I56" s="145"/>
      <c r="J56" s="145"/>
      <c r="K56" s="145"/>
      <c r="L56" s="145"/>
      <c r="M56" s="145"/>
      <c r="N56" s="145"/>
      <c r="O56" s="145"/>
      <c r="P56" s="145"/>
      <c r="Q56" s="145"/>
      <c r="R56" s="145"/>
      <c r="S56" s="145"/>
      <c r="T56" s="145"/>
      <c r="U56" s="145"/>
      <c r="V56" s="145"/>
      <c r="W56" s="145"/>
      <c r="X56" s="145"/>
      <c r="Y56" s="145"/>
      <c r="Z56" s="145"/>
      <c r="AA56" s="151"/>
    </row>
    <row r="57" spans="1:27" ht="15" customHeight="1" x14ac:dyDescent="0.25">
      <c r="A57" s="41"/>
      <c r="B57" s="157"/>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51"/>
    </row>
    <row r="58" spans="1:27" ht="15" customHeight="1" thickBot="1" x14ac:dyDescent="0.3">
      <c r="A58" s="41"/>
      <c r="B58" s="157"/>
      <c r="C58" s="145"/>
      <c r="D58" s="145"/>
      <c r="E58" s="145"/>
      <c r="F58" s="145"/>
      <c r="G58" s="145"/>
      <c r="H58" s="145"/>
      <c r="I58" s="145"/>
      <c r="J58" s="145"/>
      <c r="K58" s="145"/>
      <c r="L58" s="447"/>
      <c r="M58" s="447"/>
      <c r="N58" s="447"/>
      <c r="O58" s="447"/>
      <c r="P58" s="447"/>
      <c r="Q58" s="447"/>
      <c r="R58" s="447"/>
      <c r="S58" s="447"/>
      <c r="T58" s="145"/>
      <c r="U58" s="145"/>
      <c r="V58" s="145"/>
      <c r="W58" s="145"/>
      <c r="X58" s="145"/>
      <c r="Y58" s="145"/>
      <c r="Z58" s="145"/>
      <c r="AA58" s="151"/>
    </row>
    <row r="59" spans="1:27" ht="15" customHeight="1" x14ac:dyDescent="0.25">
      <c r="A59" s="41"/>
      <c r="B59" s="157"/>
      <c r="C59" s="145"/>
      <c r="D59" s="145"/>
      <c r="E59" s="145"/>
      <c r="F59" s="145"/>
      <c r="G59" s="145"/>
      <c r="H59" s="145"/>
      <c r="I59" s="145"/>
      <c r="J59" s="145"/>
      <c r="K59" s="145"/>
      <c r="L59" s="145"/>
      <c r="M59" s="387" t="s">
        <v>267</v>
      </c>
      <c r="N59" s="387"/>
      <c r="O59" s="387"/>
      <c r="P59" s="387"/>
      <c r="Q59" s="387"/>
      <c r="R59" s="387"/>
      <c r="S59" s="145"/>
      <c r="T59" s="145"/>
      <c r="U59" s="145"/>
      <c r="V59" s="145"/>
      <c r="W59" s="145"/>
      <c r="X59" s="145"/>
      <c r="Y59" s="145"/>
      <c r="Z59" s="145"/>
      <c r="AA59" s="151"/>
    </row>
    <row r="60" spans="1:27" ht="15" customHeight="1" x14ac:dyDescent="0.25">
      <c r="A60" s="41"/>
      <c r="B60" s="157"/>
      <c r="C60" s="14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51"/>
    </row>
    <row r="61" spans="1:27" ht="15" customHeight="1" x14ac:dyDescent="0.25">
      <c r="A61" s="41"/>
      <c r="B61" s="157"/>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51"/>
    </row>
    <row r="62" spans="1:27" ht="15" customHeight="1" x14ac:dyDescent="0.25">
      <c r="A62" s="41"/>
      <c r="B62" s="157"/>
      <c r="C62" s="145"/>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51"/>
    </row>
    <row r="63" spans="1:27" ht="15" customHeight="1" thickBot="1" x14ac:dyDescent="0.3">
      <c r="A63" s="41"/>
      <c r="B63" s="163"/>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5"/>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1" customWidth="1"/>
    <col min="2" max="22" width="5.7109375" style="41"/>
    <col min="23" max="23" width="8.28515625" style="41" customWidth="1"/>
    <col min="24" max="26" width="5.7109375" style="41"/>
    <col min="27" max="27" width="6.5703125" style="41" customWidth="1"/>
    <col min="28" max="28" width="8.85546875" style="41" customWidth="1"/>
    <col min="29" max="29" width="11.140625" style="41" customWidth="1"/>
    <col min="30" max="16384" width="5.7109375" style="41"/>
  </cols>
  <sheetData>
    <row r="1" spans="2:28" ht="15" customHeight="1" x14ac:dyDescent="0.25">
      <c r="B1" s="423" t="s">
        <v>235</v>
      </c>
      <c r="C1" s="423"/>
      <c r="D1" s="423"/>
      <c r="E1" s="423"/>
      <c r="F1" s="423"/>
      <c r="G1" s="423"/>
      <c r="H1" s="423"/>
      <c r="I1" s="423"/>
      <c r="J1" s="423"/>
      <c r="K1" s="423"/>
      <c r="L1" s="423"/>
      <c r="M1" s="423"/>
      <c r="N1" s="423"/>
      <c r="O1" s="423"/>
      <c r="P1" s="423"/>
      <c r="Q1" s="423"/>
      <c r="R1" s="423"/>
      <c r="S1" s="423"/>
      <c r="T1" s="423"/>
      <c r="U1" s="423"/>
      <c r="V1" s="423"/>
      <c r="W1" s="423"/>
      <c r="X1" s="423"/>
      <c r="Y1" s="423"/>
      <c r="Z1" s="423"/>
      <c r="AA1" s="423"/>
    </row>
    <row r="2" spans="2:28" ht="15" customHeight="1" x14ac:dyDescent="0.25">
      <c r="B2" s="423" t="s">
        <v>237</v>
      </c>
      <c r="C2" s="423"/>
      <c r="D2" s="423"/>
      <c r="E2" s="423"/>
      <c r="F2" s="423"/>
      <c r="G2" s="423"/>
      <c r="H2" s="423"/>
      <c r="I2" s="423"/>
      <c r="J2" s="423"/>
      <c r="K2" s="423"/>
      <c r="L2" s="423"/>
      <c r="M2" s="423"/>
      <c r="N2" s="423"/>
      <c r="O2" s="423"/>
      <c r="P2" s="423"/>
      <c r="Q2" s="423"/>
      <c r="R2" s="423"/>
      <c r="S2" s="423"/>
      <c r="T2" s="423"/>
      <c r="U2" s="423"/>
      <c r="V2" s="423"/>
      <c r="W2" s="423"/>
      <c r="X2" s="423"/>
      <c r="Y2" s="423"/>
      <c r="Z2" s="423"/>
      <c r="AA2" s="423"/>
    </row>
    <row r="3" spans="2:28" ht="15" customHeight="1" x14ac:dyDescent="0.25">
      <c r="B3" s="423" t="s">
        <v>286</v>
      </c>
      <c r="C3" s="423"/>
      <c r="D3" s="423"/>
      <c r="E3" s="423"/>
      <c r="F3" s="423"/>
      <c r="G3" s="423"/>
      <c r="H3" s="423"/>
      <c r="I3" s="423"/>
      <c r="J3" s="423"/>
      <c r="K3" s="423"/>
      <c r="L3" s="423"/>
      <c r="M3" s="423"/>
      <c r="N3" s="423"/>
      <c r="O3" s="423"/>
      <c r="P3" s="423"/>
      <c r="Q3" s="423"/>
      <c r="R3" s="423"/>
      <c r="S3" s="423"/>
      <c r="T3" s="423"/>
      <c r="U3" s="423"/>
      <c r="V3" s="423"/>
      <c r="W3" s="423"/>
      <c r="X3" s="423"/>
      <c r="Y3" s="423"/>
      <c r="Z3" s="423"/>
      <c r="AA3" s="423"/>
    </row>
    <row r="5" spans="2:28" s="42" customFormat="1" ht="15" customHeight="1" x14ac:dyDescent="0.25">
      <c r="B5" s="373" t="str">
        <f>IF('DATOS GENERALES'!C8="",UPPER('DATOS GENERALES'!B8),"PROYECTO "&amp;UPPER('DATOS GENERALES'!C8))</f>
        <v>PROYECTO INGENIERIA DE DETALLES DLN EXTENDIDO</v>
      </c>
      <c r="C5" s="373"/>
      <c r="D5" s="373"/>
      <c r="E5" s="373"/>
      <c r="F5" s="373"/>
      <c r="G5" s="373"/>
      <c r="H5" s="373"/>
      <c r="I5" s="373"/>
      <c r="J5" s="373"/>
      <c r="K5" s="373"/>
      <c r="L5" s="373"/>
      <c r="M5" s="373"/>
      <c r="N5" s="373"/>
      <c r="O5" s="373"/>
      <c r="P5" s="373"/>
      <c r="Q5" s="373"/>
      <c r="R5" s="373"/>
      <c r="S5" s="373"/>
      <c r="T5" s="373"/>
      <c r="U5" s="373"/>
      <c r="V5" s="373"/>
      <c r="W5" s="373"/>
      <c r="X5" s="373"/>
      <c r="Y5" s="373"/>
      <c r="Z5" s="373"/>
      <c r="AA5" s="373"/>
    </row>
    <row r="6" spans="2:28" s="42"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8" s="42" customFormat="1" ht="15" customHeight="1" x14ac:dyDescent="0.25">
      <c r="B7" s="384" t="str">
        <f>IF('DATOS GENERALES'!C10="",UPPER('DATOS GENERALES'!B10),UPPER('DATOS GENERALES'!C10))</f>
        <v>ANDINA</v>
      </c>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286"/>
    </row>
    <row r="8" spans="2:28" s="42" customFormat="1" ht="15" customHeight="1" x14ac:dyDescent="0.25">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row>
    <row r="9" spans="2:28" s="42" customFormat="1" ht="15" customHeight="1" x14ac:dyDescent="0.25">
      <c r="B9" s="385"/>
      <c r="C9" s="385"/>
      <c r="D9" s="385"/>
      <c r="E9" s="385"/>
      <c r="F9" s="385"/>
      <c r="G9" s="385"/>
      <c r="H9" s="385"/>
      <c r="I9" s="385"/>
      <c r="J9" s="385"/>
      <c r="K9" s="385"/>
      <c r="L9" s="385"/>
      <c r="M9" s="385"/>
      <c r="N9" s="385"/>
      <c r="O9" s="385"/>
      <c r="P9" s="385"/>
      <c r="Q9" s="385"/>
      <c r="R9" s="385"/>
      <c r="S9" s="385"/>
      <c r="T9" s="385"/>
      <c r="U9" s="385"/>
      <c r="V9" s="385"/>
      <c r="W9" s="385"/>
      <c r="X9" s="385"/>
      <c r="Y9" s="385"/>
      <c r="Z9" s="385"/>
      <c r="AA9" s="385"/>
    </row>
    <row r="10" spans="2:28" s="42" customFormat="1" ht="15" customHeight="1" x14ac:dyDescent="0.25">
      <c r="B10" s="465" t="str">
        <f>IF('DATOS GENERALES'!C12="",UPPER('DATOS GENERALES'!B12),UPPER("''"&amp;'DATOS GENERALES'!C12&amp;"''"))</f>
        <v>''EQUIPOS DE MANIOBRAS DE MT''</v>
      </c>
      <c r="C10" s="465"/>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row>
    <row r="11" spans="2:28" s="42" customFormat="1" ht="15" customHeight="1" x14ac:dyDescent="0.25">
      <c r="B11" s="465"/>
      <c r="C11" s="465"/>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row>
    <row r="12" spans="2:28" s="42" customFormat="1" ht="15" customHeight="1" x14ac:dyDescent="0.25">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row>
    <row r="13" spans="2:28" ht="15" customHeight="1" x14ac:dyDescent="0.25">
      <c r="B13" s="385">
        <f>IF(OR('DATOS GENERALES'!D15="",'DATOS GENERALES'!F15="",'DATOS GENERALES'!H15=""),UPPER('DATOS GENERALES'!B15),'DATOS GENERALES'!J15)</f>
        <v>0</v>
      </c>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5" customHeight="1" thickBot="1" x14ac:dyDescent="0.3">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5" t="str">
        <f>'ANT-01A'!H14:Y14</f>
        <v>"Nombre Empresa"</v>
      </c>
      <c r="I16" s="456"/>
      <c r="J16" s="456"/>
      <c r="K16" s="456"/>
      <c r="L16" s="456"/>
      <c r="M16" s="456"/>
      <c r="N16" s="456"/>
      <c r="O16" s="456"/>
      <c r="P16" s="456"/>
      <c r="Q16" s="456"/>
      <c r="R16" s="456"/>
      <c r="S16" s="456"/>
      <c r="T16" s="457"/>
      <c r="U16" s="6"/>
      <c r="V16" s="26" t="s">
        <v>1</v>
      </c>
      <c r="W16" s="458">
        <f>+'ANT-01A'!W14</f>
        <v>1</v>
      </c>
      <c r="X16" s="459"/>
      <c r="Y16" s="459"/>
      <c r="Z16" s="460"/>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1" t="str">
        <f>'ANT-01A'!H16:T16</f>
        <v>"Nombre RL"</v>
      </c>
      <c r="I18" s="462"/>
      <c r="J18" s="462"/>
      <c r="K18" s="462"/>
      <c r="L18" s="462"/>
      <c r="M18" s="462"/>
      <c r="N18" s="462"/>
      <c r="O18" s="462"/>
      <c r="P18" s="462"/>
      <c r="Q18" s="462"/>
      <c r="R18" s="462"/>
      <c r="S18" s="462"/>
      <c r="T18" s="463"/>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8" t="s">
        <v>49</v>
      </c>
      <c r="C20" s="449"/>
      <c r="D20" s="449"/>
      <c r="E20" s="449"/>
      <c r="F20" s="449"/>
      <c r="G20" s="449"/>
      <c r="H20" s="449"/>
      <c r="I20" s="449"/>
      <c r="J20" s="449"/>
      <c r="K20" s="449"/>
      <c r="L20" s="449"/>
      <c r="M20" s="449"/>
      <c r="N20" s="449"/>
      <c r="O20" s="449"/>
      <c r="P20" s="449"/>
      <c r="Q20" s="449"/>
      <c r="R20" s="449"/>
      <c r="S20" s="449"/>
      <c r="T20" s="449"/>
      <c r="U20" s="449"/>
      <c r="V20" s="449"/>
      <c r="W20" s="449"/>
      <c r="X20" s="449"/>
      <c r="Y20" s="449"/>
      <c r="Z20" s="449"/>
      <c r="AA20" s="450"/>
    </row>
    <row r="21" spans="2:29" ht="15" customHeight="1" thickBot="1" x14ac:dyDescent="0.3">
      <c r="B21" s="451"/>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3"/>
    </row>
    <row r="22" spans="2:29" ht="15" customHeight="1" x14ac:dyDescent="0.25">
      <c r="B22" s="125"/>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7"/>
    </row>
    <row r="23" spans="2:29" s="131" customFormat="1" ht="15" customHeight="1" x14ac:dyDescent="0.25">
      <c r="B23" s="128"/>
      <c r="C23" s="129" t="s">
        <v>171</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30"/>
    </row>
    <row r="24" spans="2:29" s="131" customFormat="1" ht="15" customHeight="1" x14ac:dyDescent="0.25">
      <c r="B24" s="166"/>
      <c r="C24" s="464" t="s">
        <v>269</v>
      </c>
      <c r="D24" s="464"/>
      <c r="E24" s="129"/>
      <c r="F24" s="129"/>
      <c r="G24" s="129"/>
      <c r="H24" s="129"/>
      <c r="I24" s="129"/>
      <c r="J24" s="129"/>
      <c r="K24" s="129"/>
      <c r="L24" s="129"/>
      <c r="M24" s="129"/>
      <c r="N24" s="129"/>
      <c r="O24" s="129"/>
      <c r="P24" s="129"/>
      <c r="Q24" s="129"/>
      <c r="R24" s="129"/>
      <c r="S24" s="129"/>
      <c r="T24" s="129"/>
      <c r="U24" s="129"/>
      <c r="V24" s="129"/>
      <c r="W24" s="129"/>
      <c r="X24" s="129"/>
      <c r="Y24" s="129"/>
      <c r="Z24" s="129"/>
      <c r="AA24" s="167"/>
    </row>
    <row r="25" spans="2:29" ht="15" customHeight="1" x14ac:dyDescent="0.25">
      <c r="B25" s="132"/>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4"/>
    </row>
    <row r="26" spans="2:29" ht="15" customHeight="1" x14ac:dyDescent="0.25">
      <c r="B26" s="132"/>
      <c r="C26" s="481" t="s">
        <v>292</v>
      </c>
      <c r="D26" s="481"/>
      <c r="E26" s="481"/>
      <c r="F26" s="481"/>
      <c r="G26" s="481"/>
      <c r="H26" s="481"/>
      <c r="I26" s="481"/>
      <c r="J26" s="481"/>
      <c r="K26" s="481"/>
      <c r="L26" s="481"/>
      <c r="M26" s="481"/>
      <c r="N26" s="481"/>
      <c r="O26" s="481"/>
      <c r="P26" s="481"/>
      <c r="Q26" s="481"/>
      <c r="R26" s="481"/>
      <c r="S26" s="481"/>
      <c r="T26" s="481"/>
      <c r="U26" s="481"/>
      <c r="V26" s="481"/>
      <c r="W26" s="481"/>
      <c r="X26" s="481"/>
      <c r="Y26" s="481"/>
      <c r="Z26" s="481"/>
      <c r="AA26" s="134"/>
      <c r="AB26" s="286"/>
      <c r="AC26" s="306"/>
    </row>
    <row r="27" spans="2:29" ht="15" customHeight="1" x14ac:dyDescent="0.25">
      <c r="B27" s="132"/>
      <c r="C27" s="481"/>
      <c r="D27" s="481"/>
      <c r="E27" s="481"/>
      <c r="F27" s="481"/>
      <c r="G27" s="481"/>
      <c r="H27" s="481"/>
      <c r="I27" s="481"/>
      <c r="J27" s="481"/>
      <c r="K27" s="481"/>
      <c r="L27" s="481"/>
      <c r="M27" s="481"/>
      <c r="N27" s="481"/>
      <c r="O27" s="481"/>
      <c r="P27" s="481"/>
      <c r="Q27" s="481"/>
      <c r="R27" s="481"/>
      <c r="S27" s="481"/>
      <c r="T27" s="481"/>
      <c r="U27" s="481"/>
      <c r="V27" s="481"/>
      <c r="W27" s="481"/>
      <c r="X27" s="481"/>
      <c r="Y27" s="481"/>
      <c r="Z27" s="481"/>
      <c r="AA27" s="134"/>
    </row>
    <row r="28" spans="2:29" ht="15" customHeight="1" x14ac:dyDescent="0.25">
      <c r="B28" s="132"/>
      <c r="C28" s="481"/>
      <c r="D28" s="481"/>
      <c r="E28" s="481"/>
      <c r="F28" s="481"/>
      <c r="G28" s="481"/>
      <c r="H28" s="481"/>
      <c r="I28" s="481"/>
      <c r="J28" s="481"/>
      <c r="K28" s="481"/>
      <c r="L28" s="481"/>
      <c r="M28" s="481"/>
      <c r="N28" s="481"/>
      <c r="O28" s="481"/>
      <c r="P28" s="481"/>
      <c r="Q28" s="481"/>
      <c r="R28" s="481"/>
      <c r="S28" s="481"/>
      <c r="T28" s="481"/>
      <c r="U28" s="481"/>
      <c r="V28" s="481"/>
      <c r="W28" s="481"/>
      <c r="X28" s="481"/>
      <c r="Y28" s="481"/>
      <c r="Z28" s="481"/>
      <c r="AA28" s="134"/>
    </row>
    <row r="29" spans="2:29" ht="15" customHeight="1" x14ac:dyDescent="0.25">
      <c r="B29" s="132"/>
      <c r="C29" s="481"/>
      <c r="D29" s="481"/>
      <c r="E29" s="481"/>
      <c r="F29" s="481"/>
      <c r="G29" s="481"/>
      <c r="H29" s="481"/>
      <c r="I29" s="481"/>
      <c r="J29" s="481"/>
      <c r="K29" s="481"/>
      <c r="L29" s="481"/>
      <c r="M29" s="481"/>
      <c r="N29" s="481"/>
      <c r="O29" s="481"/>
      <c r="P29" s="481"/>
      <c r="Q29" s="481"/>
      <c r="R29" s="481"/>
      <c r="S29" s="481"/>
      <c r="T29" s="481"/>
      <c r="U29" s="481"/>
      <c r="V29" s="481"/>
      <c r="W29" s="481"/>
      <c r="X29" s="481"/>
      <c r="Y29" s="481"/>
      <c r="Z29" s="481"/>
      <c r="AA29" s="134"/>
    </row>
    <row r="30" spans="2:29" ht="34.5" customHeight="1" x14ac:dyDescent="0.25">
      <c r="B30" s="132"/>
      <c r="C30" s="481"/>
      <c r="D30" s="481"/>
      <c r="E30" s="481"/>
      <c r="F30" s="481"/>
      <c r="G30" s="481"/>
      <c r="H30" s="481"/>
      <c r="I30" s="481"/>
      <c r="J30" s="481"/>
      <c r="K30" s="481"/>
      <c r="L30" s="481"/>
      <c r="M30" s="481"/>
      <c r="N30" s="481"/>
      <c r="O30" s="481"/>
      <c r="P30" s="481"/>
      <c r="Q30" s="481"/>
      <c r="R30" s="481"/>
      <c r="S30" s="481"/>
      <c r="T30" s="481"/>
      <c r="U30" s="481"/>
      <c r="V30" s="481"/>
      <c r="W30" s="481"/>
      <c r="X30" s="481"/>
      <c r="Y30" s="481"/>
      <c r="Z30" s="481"/>
      <c r="AA30" s="134"/>
    </row>
    <row r="31" spans="2:29" ht="15" customHeight="1" x14ac:dyDescent="0.25">
      <c r="B31" s="132"/>
      <c r="C31" s="144"/>
      <c r="D31" s="168"/>
      <c r="E31" s="169"/>
      <c r="F31" s="169"/>
      <c r="G31" s="169"/>
      <c r="H31" s="169"/>
      <c r="I31" s="169"/>
      <c r="J31" s="169"/>
      <c r="K31" s="169"/>
      <c r="L31" s="169"/>
      <c r="M31" s="169"/>
      <c r="N31" s="169"/>
      <c r="O31" s="169"/>
      <c r="P31" s="169"/>
      <c r="Q31" s="169"/>
      <c r="R31" s="169"/>
      <c r="S31" s="169"/>
      <c r="T31" s="169"/>
      <c r="U31" s="169"/>
      <c r="V31" s="169"/>
      <c r="W31" s="169"/>
      <c r="X31" s="169"/>
      <c r="Y31" s="169"/>
      <c r="Z31" s="169"/>
      <c r="AA31" s="134"/>
    </row>
    <row r="32" spans="2:29" ht="15" customHeight="1" x14ac:dyDescent="0.25">
      <c r="B32" s="132"/>
      <c r="C32" s="144"/>
      <c r="D32" s="136"/>
      <c r="E32" s="136"/>
      <c r="F32" s="136"/>
      <c r="G32" s="136"/>
      <c r="H32" s="136"/>
      <c r="I32" s="136"/>
      <c r="J32" s="136"/>
      <c r="K32" s="136"/>
      <c r="L32" s="136"/>
      <c r="M32" s="136"/>
      <c r="N32" s="136"/>
      <c r="O32" s="136"/>
      <c r="P32" s="136"/>
      <c r="Q32" s="136"/>
      <c r="R32" s="136"/>
      <c r="S32" s="136"/>
      <c r="T32" s="136"/>
      <c r="U32" s="136"/>
      <c r="V32" s="136"/>
      <c r="W32" s="136"/>
      <c r="X32" s="136"/>
      <c r="Y32" s="136"/>
      <c r="Z32" s="136"/>
      <c r="AA32" s="134"/>
    </row>
    <row r="33" spans="2:28" ht="15" customHeight="1" thickBot="1" x14ac:dyDescent="0.3">
      <c r="B33" s="137"/>
      <c r="C33" s="133"/>
      <c r="D33" s="136"/>
      <c r="E33" s="136"/>
      <c r="F33" s="136"/>
      <c r="G33" s="136"/>
      <c r="H33" s="136"/>
      <c r="I33" s="136"/>
      <c r="J33" s="136"/>
      <c r="K33" s="136"/>
      <c r="L33" s="136"/>
      <c r="M33" s="136"/>
      <c r="N33" s="136"/>
      <c r="O33" s="136"/>
      <c r="P33" s="136"/>
      <c r="Q33" s="136"/>
      <c r="R33" s="136"/>
      <c r="S33" s="136"/>
      <c r="T33" s="136"/>
      <c r="U33" s="136"/>
      <c r="V33" s="136"/>
      <c r="W33" s="136"/>
      <c r="X33" s="136"/>
      <c r="Y33" s="136"/>
      <c r="Z33" s="136"/>
      <c r="AA33" s="138"/>
    </row>
    <row r="34" spans="2:28" ht="15" customHeight="1" x14ac:dyDescent="0.25">
      <c r="B34" s="132"/>
      <c r="C34" s="133"/>
      <c r="D34" s="136"/>
      <c r="E34" s="136"/>
      <c r="F34" s="136"/>
      <c r="G34" s="136"/>
      <c r="H34" s="136"/>
      <c r="I34" s="136"/>
      <c r="J34" s="136"/>
      <c r="K34" s="139"/>
      <c r="L34" s="140"/>
      <c r="M34" s="140"/>
      <c r="N34" s="140"/>
      <c r="O34" s="140"/>
      <c r="P34" s="140"/>
      <c r="Q34" s="140"/>
      <c r="R34" s="141"/>
      <c r="S34" s="136"/>
      <c r="T34" s="136"/>
      <c r="U34" s="136"/>
      <c r="V34" s="136"/>
      <c r="W34" s="136"/>
      <c r="X34" s="136"/>
      <c r="Y34" s="136"/>
      <c r="Z34" s="136"/>
      <c r="AA34" s="134"/>
    </row>
    <row r="35" spans="2:28" ht="15" customHeight="1" x14ac:dyDescent="0.25">
      <c r="B35" s="132"/>
      <c r="C35" s="133"/>
      <c r="D35" s="129"/>
      <c r="E35" s="133"/>
      <c r="F35" s="133"/>
      <c r="G35" s="133"/>
      <c r="H35" s="133"/>
      <c r="I35" s="133"/>
      <c r="J35" s="133"/>
      <c r="K35" s="142"/>
      <c r="L35" s="466" t="s">
        <v>259</v>
      </c>
      <c r="M35" s="466"/>
      <c r="N35" s="466"/>
      <c r="O35" s="466"/>
      <c r="P35" s="466"/>
      <c r="Q35" s="466"/>
      <c r="R35" s="143"/>
      <c r="S35" s="133"/>
      <c r="T35" s="133"/>
      <c r="U35" s="133"/>
      <c r="V35" s="133"/>
      <c r="W35" s="133"/>
      <c r="X35" s="133"/>
      <c r="Y35" s="133"/>
      <c r="Z35" s="133"/>
      <c r="AA35" s="134"/>
    </row>
    <row r="36" spans="2:28" ht="15" customHeight="1" x14ac:dyDescent="0.25">
      <c r="B36" s="132"/>
      <c r="C36" s="133"/>
      <c r="D36" s="133"/>
      <c r="E36" s="133"/>
      <c r="F36" s="133"/>
      <c r="G36" s="133"/>
      <c r="H36" s="133"/>
      <c r="I36" s="133"/>
      <c r="J36" s="133"/>
      <c r="K36" s="142"/>
      <c r="L36" s="466"/>
      <c r="M36" s="466"/>
      <c r="N36" s="466"/>
      <c r="O36" s="466"/>
      <c r="P36" s="466"/>
      <c r="Q36" s="466"/>
      <c r="R36" s="143"/>
      <c r="S36" s="133"/>
      <c r="T36" s="133"/>
      <c r="U36" s="133"/>
      <c r="V36" s="133"/>
      <c r="W36" s="133"/>
      <c r="X36" s="133"/>
      <c r="Y36" s="133"/>
      <c r="Z36" s="133"/>
      <c r="AA36" s="134"/>
    </row>
    <row r="37" spans="2:28" ht="15" customHeight="1" x14ac:dyDescent="0.25">
      <c r="B37" s="132"/>
      <c r="C37" s="133"/>
      <c r="D37" s="133"/>
      <c r="E37" s="133"/>
      <c r="F37" s="133"/>
      <c r="G37" s="133"/>
      <c r="H37" s="133"/>
      <c r="I37" s="133"/>
      <c r="J37" s="133"/>
      <c r="K37" s="142"/>
      <c r="L37" s="466"/>
      <c r="M37" s="466"/>
      <c r="N37" s="466"/>
      <c r="O37" s="466"/>
      <c r="P37" s="466"/>
      <c r="Q37" s="466"/>
      <c r="R37" s="143"/>
      <c r="S37" s="133"/>
      <c r="T37" s="133"/>
      <c r="U37" s="133"/>
      <c r="V37" s="133"/>
      <c r="W37" s="133"/>
      <c r="X37" s="133"/>
      <c r="Y37" s="133"/>
      <c r="Z37" s="133"/>
      <c r="AA37" s="134"/>
      <c r="AB37" s="286"/>
    </row>
    <row r="38" spans="2:28" ht="15" customHeight="1" x14ac:dyDescent="0.25">
      <c r="B38" s="132"/>
      <c r="C38" s="133"/>
      <c r="D38" s="133"/>
      <c r="E38" s="133"/>
      <c r="F38" s="133"/>
      <c r="G38" s="133"/>
      <c r="H38" s="133"/>
      <c r="I38" s="133"/>
      <c r="J38" s="133"/>
      <c r="K38" s="142"/>
      <c r="L38" s="466"/>
      <c r="M38" s="466"/>
      <c r="N38" s="466"/>
      <c r="O38" s="466"/>
      <c r="P38" s="466"/>
      <c r="Q38" s="466"/>
      <c r="R38" s="143"/>
      <c r="S38" s="133"/>
      <c r="T38" s="133"/>
      <c r="U38" s="133"/>
      <c r="V38" s="133"/>
      <c r="W38" s="133"/>
      <c r="X38" s="133"/>
      <c r="Y38" s="133"/>
      <c r="Z38" s="133"/>
      <c r="AA38" s="134"/>
    </row>
    <row r="39" spans="2:28" ht="15" customHeight="1" x14ac:dyDescent="0.25">
      <c r="B39" s="132"/>
      <c r="C39" s="144"/>
      <c r="D39" s="144"/>
      <c r="E39" s="144"/>
      <c r="F39" s="144"/>
      <c r="G39" s="144"/>
      <c r="H39" s="144"/>
      <c r="I39" s="144"/>
      <c r="J39" s="144"/>
      <c r="K39" s="149"/>
      <c r="L39" s="466"/>
      <c r="M39" s="466"/>
      <c r="N39" s="466"/>
      <c r="O39" s="466"/>
      <c r="P39" s="466"/>
      <c r="Q39" s="466"/>
      <c r="R39" s="150"/>
      <c r="S39" s="144"/>
      <c r="T39" s="144"/>
      <c r="U39" s="144"/>
      <c r="V39" s="144"/>
      <c r="W39" s="144"/>
      <c r="X39" s="144"/>
      <c r="Y39" s="144"/>
      <c r="Z39" s="144"/>
      <c r="AA39" s="134"/>
    </row>
    <row r="40" spans="2:28" ht="15" customHeight="1" thickBot="1" x14ac:dyDescent="0.3">
      <c r="B40" s="132"/>
      <c r="C40" s="144"/>
      <c r="D40" s="144"/>
      <c r="E40" s="144"/>
      <c r="F40" s="144"/>
      <c r="G40" s="144"/>
      <c r="H40" s="144"/>
      <c r="I40" s="144"/>
      <c r="J40" s="144"/>
      <c r="K40" s="153"/>
      <c r="L40" s="154"/>
      <c r="M40" s="154"/>
      <c r="N40" s="154"/>
      <c r="O40" s="154"/>
      <c r="P40" s="154"/>
      <c r="Q40" s="154"/>
      <c r="R40" s="155"/>
      <c r="S40" s="144"/>
      <c r="T40" s="144"/>
      <c r="U40" s="144"/>
      <c r="V40" s="144"/>
      <c r="W40" s="144"/>
      <c r="X40" s="144"/>
      <c r="Y40" s="144"/>
      <c r="Z40" s="144"/>
      <c r="AA40" s="134"/>
    </row>
    <row r="41" spans="2:28" ht="15" customHeight="1" x14ac:dyDescent="0.25">
      <c r="B41" s="132"/>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34"/>
    </row>
    <row r="42" spans="2:28" ht="15" customHeight="1" x14ac:dyDescent="0.25">
      <c r="B42" s="146"/>
      <c r="C42" s="145"/>
      <c r="D42" s="147"/>
      <c r="E42" s="148"/>
      <c r="F42" s="148"/>
      <c r="G42" s="148"/>
      <c r="H42" s="148"/>
      <c r="I42" s="148"/>
      <c r="J42" s="148"/>
      <c r="K42" s="148"/>
      <c r="L42" s="148"/>
      <c r="M42" s="148"/>
      <c r="N42" s="148"/>
      <c r="O42" s="148"/>
      <c r="P42" s="148"/>
      <c r="Q42" s="148"/>
      <c r="R42" s="148"/>
      <c r="S42" s="148"/>
      <c r="T42" s="148"/>
      <c r="U42" s="148"/>
      <c r="V42" s="148"/>
      <c r="W42" s="148"/>
      <c r="X42" s="148"/>
      <c r="Y42" s="148"/>
      <c r="Z42" s="148"/>
      <c r="AA42" s="151"/>
    </row>
    <row r="43" spans="2:28" ht="15" customHeight="1" x14ac:dyDescent="0.25">
      <c r="B43" s="152"/>
      <c r="C43" s="145"/>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51"/>
    </row>
    <row r="44" spans="2:28" ht="15" customHeight="1" x14ac:dyDescent="0.25">
      <c r="B44" s="152"/>
      <c r="C44" s="145"/>
      <c r="D44" s="148"/>
      <c r="E44" s="148"/>
      <c r="F44" s="148"/>
      <c r="G44" s="148"/>
      <c r="H44" s="148"/>
      <c r="I44" s="148"/>
      <c r="J44" s="148"/>
      <c r="K44" s="148"/>
      <c r="L44" s="148"/>
      <c r="M44" s="148"/>
      <c r="N44" s="148"/>
      <c r="O44" s="148"/>
      <c r="P44" s="148"/>
      <c r="Q44" s="148"/>
      <c r="R44" s="148"/>
      <c r="S44" s="148"/>
      <c r="T44" s="148"/>
      <c r="U44" s="148"/>
      <c r="V44" s="148"/>
      <c r="W44" s="148"/>
      <c r="X44" s="148"/>
      <c r="Y44" s="148"/>
      <c r="Z44" s="148"/>
      <c r="AA44" s="151"/>
    </row>
    <row r="45" spans="2:28" ht="15" customHeight="1" x14ac:dyDescent="0.25">
      <c r="B45" s="152"/>
      <c r="C45" s="145"/>
      <c r="D45" s="156"/>
      <c r="E45" s="156"/>
      <c r="F45" s="156"/>
      <c r="G45" s="156"/>
      <c r="H45" s="156"/>
      <c r="I45" s="156"/>
      <c r="J45" s="156"/>
      <c r="K45" s="156"/>
      <c r="L45" s="156"/>
      <c r="M45" s="156"/>
      <c r="N45" s="156"/>
      <c r="O45" s="156"/>
      <c r="P45" s="156"/>
      <c r="Q45" s="156"/>
      <c r="R45" s="156"/>
      <c r="S45" s="156"/>
      <c r="T45" s="156"/>
      <c r="U45" s="156"/>
      <c r="V45" s="156"/>
      <c r="W45" s="156"/>
      <c r="X45" s="156"/>
      <c r="Y45" s="156"/>
      <c r="Z45" s="156"/>
      <c r="AA45" s="151"/>
    </row>
    <row r="46" spans="2:28" ht="15" customHeight="1" x14ac:dyDescent="0.25">
      <c r="B46" s="146"/>
      <c r="C46" s="145"/>
      <c r="D46" s="145"/>
      <c r="E46" s="145"/>
      <c r="F46" s="145"/>
      <c r="G46" s="145"/>
      <c r="H46" s="145"/>
      <c r="I46" s="145"/>
      <c r="J46" s="145"/>
      <c r="K46" s="145"/>
      <c r="L46" s="145"/>
      <c r="M46" s="145"/>
      <c r="N46" s="145"/>
      <c r="O46" s="145"/>
      <c r="P46" s="145"/>
      <c r="Q46" s="145"/>
      <c r="R46" s="145"/>
      <c r="S46" s="145"/>
      <c r="T46" s="145"/>
      <c r="U46" s="145"/>
      <c r="V46" s="145"/>
      <c r="W46" s="145"/>
      <c r="X46" s="145"/>
      <c r="Y46" s="145"/>
      <c r="Z46" s="145"/>
      <c r="AA46" s="151"/>
    </row>
    <row r="47" spans="2:28" ht="15" customHeight="1" x14ac:dyDescent="0.25">
      <c r="B47" s="157"/>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51"/>
    </row>
    <row r="48" spans="2:28" ht="15" customHeight="1" thickBot="1" x14ac:dyDescent="0.3">
      <c r="B48" s="163"/>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5"/>
    </row>
  </sheetData>
  <sheetProtection formatCells="0" formatColumns="0" formatRows="0" insertColumns="0" insertRows="0" insertHyperlinks="0" deleteColumns="0" deleteRows="0" selectLockedCells="1" sort="0" autoFilter="0" pivotTables="0"/>
  <mergeCells count="18">
    <mergeCell ref="W16:Z16"/>
    <mergeCell ref="C24:D24"/>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'ANT-03A'!ANT</vt:lpstr>
      <vt:lpstr>'ANT-05C'!ANT</vt:lpstr>
      <vt:lpstr>CARÁTULA!ANT</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'ANT-03A'!Área_de_impresión</vt:lpstr>
      <vt:lpstr>'ANT-03B'!Área_de_impresión</vt:lpstr>
      <vt:lpstr>'ANT-03C'!Área_de_impresión</vt:lpstr>
      <vt:lpstr>'ANT-04A'!Área_de_impresión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'ANT-03A'!Títulos_a_imprimir</vt:lpstr>
      <vt:lpstr>'ANT-03B'!Títulos_a_imprimir</vt:lpstr>
      <vt:lpstr>'ANT-03C'!Títulos_a_imprimir</vt:lpstr>
      <vt:lpstr>'ANT-04A'!Títulos_a_imprimir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2020-03-09T11:51:20Z</dcterms:modified>
</cp:coreProperties>
</file>