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39" firstSheet="1" activeTab="13"/>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_xlnm.Print_Area" localSheetId="10">'ANT-03A'!$A$1:$AB$63</definedName>
    <definedName name="_xlnm.Print_Area" localSheetId="16">'ANT-05C'!$A$1:$AB$69</definedName>
    <definedName name="_xlnm.Print_Area" localSheetId="1">CARÁTULA!$A$1:$AA$59</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'ANT-04A'!$B$5:$Z$53</definedName>
    <definedName name="Print_Area" localSheetId="14">'ANT-05A'!$B$5:$AA$54</definedName>
    <definedName name="Print_Area" localSheetId="15">'ANT-05B'!$B$5:$AA$56</definedName>
    <definedName name="Print_Area" localSheetId="16">'ANT-05C'!$B$5:$AA$57</definedName>
    <definedName name="Print_Area" localSheetId="17">'ANT-05D'!$A:$AB</definedName>
    <definedName name="Print_Area" localSheetId="18">'ANT-05E'!$A:$AB</definedName>
    <definedName name="Print_Area" localSheetId="1">CARÁTULA!$B$2:$AA$57</definedName>
    <definedName name="Print_Area" localSheetId="0">'DATOS GENERALES'!$A$7:$Q$20</definedName>
    <definedName name="Print_Area" localSheetId="2">Instrucciones!$A$1:$Q$16</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'ANT-05A'!$5:$14</definedName>
    <definedName name="Print_Titles" localSheetId="15">'ANT-05B'!$5:$14</definedName>
    <definedName name="Print_Titles" localSheetId="16">'ANT-05C'!$5:$14</definedName>
    <definedName name="Print_Titles" localSheetId="17">'ANT-05D'!$5:$14</definedName>
    <definedName name="Print_Titles" localSheetId="18">'ANT-05E'!$5:$14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<sst xmlns="http://schemas.openxmlformats.org/spreadsheetml/2006/main" count="594" uniqueCount="318">
  <si>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</si>
  <si>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</si>
  <si>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</si>
  <si>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</si>
  <si>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</si>
  <si>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</si>
  <si>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</si>
  <si>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</si>
  <si>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</si>
  <si>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</si>
  <si>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</si>
  <si>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</si>
  <si>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</si>
  <si>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</si>
  <si>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</si>
  <si>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</si>
  <si>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</si>
  <si>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</si>
  <si>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</si>
  <si>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</si>
  <si>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</si>
  <si>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</si>
  <si>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</si>
  <si>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</si>
  <si>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</si>
  <si>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</si>
  <si>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</si>
  <si>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</si>
  <si>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</si>
  <si>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</si>
  <si>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</si>
  <si>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</si>
  <si>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</si>
  <si>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</si>
  <si>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</si>
  <si>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</si>
  <si>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</si>
  <si>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</si>
  <si>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</si>
  <si>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</si>
  <si>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</si>
  <si>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</si>
  <si>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</si>
  <si>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</si>
  <si>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</si>
  <si>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</si>
  <si>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</si>
  <si>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</si>
  <si>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</si>
  <si>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</si>
  <si>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</si>
  <si>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</si>
  <si>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</si>
  <si>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</si>
  <si>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</si>
  <si>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</si>
  <si>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</si>
  <si>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</si>
  <si>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</si>
  <si>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</si>
  <si>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</si>
  <si>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</si>
  <si>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</si>
  <si>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</si>
  <si>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</si>
  <si>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</si>
  <si>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</si>
  <si>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</si>
  <si>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</si>
  <si>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</si>
  <si>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</si>
  <si>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</si>
  <si>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</si>
  <si>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</si>
  <si>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</si>
  <si>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</si>
  <si>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</si>
  <si>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</si>
  <si>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</si>
  <si>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</si>
  <si>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</si>
  <si>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</si>
  <si>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</si>
  <si>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</si>
  <si>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</si>
  <si>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</si>
  <si>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</si>
  <si>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</si>
  <si>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</si>
  <si>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</si>
  <si>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</si>
  <si>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</si>
  <si>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</si>
  <si>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</si>
  <si>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</si>
  <si>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</si>
  <si>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</si>
  <si>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</si>
  <si>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</si>
  <si>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</si>
  <si>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</si>
  <si>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</si>
  <si>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</si>
  <si>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</si>
  <si>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</si>
  <si>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</si>
  <si>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</si>
  <si>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</si>
  <si>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</si>
  <si>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</si>
  <si>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</si>
  <si>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</si>
  <si>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</si>
  <si>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</si>
  <si>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</si>
  <si>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</si>
  <si>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</si>
  <si>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</si>
  <si>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</si>
  <si>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</si>
  <si>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</si>
  <si>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</si>
  <si>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</si>
  <si>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</si>
  <si>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</si>
  <si>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</si>
  <si>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</si>
  <si>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</si>
  <si>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</si>
  <si>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</si>
  <si>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</si>
  <si>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</si>
  <si>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</si>
  <si>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</si>
  <si>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</si>
  <si>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</si>
  <si>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</si>
  <si>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</si>
  <si>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</si>
  <si>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</si>
  <si>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</si>
  <si>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</si>
  <si>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</si>
  <si>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</si>
  <si>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</si>
  <si>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</si>
  <si>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</si>
  <si>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</si>
  <si>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</si>
  <si>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</si>
  <si>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</si>
  <si>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</si>
  <si>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</si>
  <si>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</si>
  <si>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</si>
  <si>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</si>
  <si>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</si>
  <si>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</si>
  <si>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</si>
  <si>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</si>
  <si>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</si>
  <si>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</si>
  <si>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</si>
  <si>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</si>
  <si>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</si>
  <si>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</si>
  <si>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</si>
  <si>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</si>
  <si>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</si>
  <si>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</si>
  <si>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</si>
  <si>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</si>
  <si>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</si>
  <si>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</si>
  <si>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</si>
  <si>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</si>
  <si>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</si>
  <si>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</si>
  <si>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</si>
  <si>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</si>
  <si>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</si>
  <si>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</si>
  <si>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</si>
  <si>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</si>
  <si>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</si>
  <si>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</si>
  <si>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</si>
  <si>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</si>
  <si>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</si>
  <si>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</si>
  <si>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</si>
  <si>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</si>
  <si>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</si>
  <si>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</si>
  <si>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</si>
  <si>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</si>
  <si>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</si>
  <si>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</si>
  <si>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</si>
  <si>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</si>
  <si>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</si>
  <si>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</si>
  <si>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</si>
  <si>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</si>
  <si>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</si>
  <si>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</si>
  <si>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</si>
  <si>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</si>
  <si>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</si>
  <si>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</si>
  <si>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</si>
  <si>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</si>
  <si>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</si>
  <si>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</si>
  <si>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</si>
  <si>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</si>
  <si>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</si>
  <si>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</si>
  <si>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</si>
  <si>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</si>
  <si>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</si>
  <si>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</si>
  <si>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</si>
  <si>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</si>
  <si>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</si>
  <si>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</si>
  <si>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</si>
  <si>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</si>
  <si>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</si>
  <si>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</si>
  <si>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</si>
  <si>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</si>
  <si>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</si>
  <si>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</si>
  <si>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</si>
  <si>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</si>
  <si>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</si>
  <si>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</si>
  <si>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</si>
  <si>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</si>
  <si>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</si>
  <si>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</si>
  <si>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</si>
  <si>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</si>
  <si>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</si>
  <si>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</si>
  <si>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</si>
  <si>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</si>
  <si>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</si>
  <si>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</si>
  <si>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</si>
  <si>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</si>
  <si>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</si>
  <si>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</si>
  <si>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</si>
  <si>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</si>
  <si>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</si>
  <si>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</si>
  <si>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</si>
  <si>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</si>
  <si>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</si>
  <si>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</si>
  <si>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</si>
  <si>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</si>
  <si>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</si>
  <si>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</si>
  <si>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</si>
  <si>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</si>
  <si>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</si>
  <si>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</si>
  <si>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</si>
  <si>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</si>
  <si>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</si>
  <si>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</si>
  <si>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</si>
  <si>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</si>
  <si>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</si>
  <si>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</si>
  <si>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</si>
  <si>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</si>
  <si>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</si>
  <si>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</si>
  <si>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</si>
  <si>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</si>
  <si>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</si>
  <si>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</si>
  <si>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</si>
  <si>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</si>
  <si>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</si>
  <si>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</si>
  <si>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</si>
  <si>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</si>
  <si>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</si>
  <si>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</si>
  <si>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</si>
  <si>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</si>
  <si>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</si>
  <si>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 xml:space="preserve">DLN -EXTENDIDO </t>
  </si>
  <si>
    <t>ANDINA</t>
  </si>
  <si>
    <t>SISTEMA CLARIFICADOR N° 02</t>
  </si>
  <si>
    <t>DLN-14</t>
  </si>
  <si>
    <t>AEM  Association of Equipment Manufacturers</t>
  </si>
  <si>
    <t>AFBMA Anti-Friction Bearing Manufacturers Association</t>
  </si>
  <si>
    <t>National Electrical Manufacturers Associationm. NEMA National Electrical Manufacturers Association.</t>
  </si>
  <si>
    <t>8000001291</t>
  </si>
  <si>
    <t>2020</t>
  </si>
  <si>
    <t>ANSI   American National Standards Institute</t>
  </si>
  <si>
    <t>ASME American Society of Mechanical Engineers.</t>
  </si>
  <si>
    <t>ASTM American Society for Testing and Materials.</t>
  </si>
  <si>
    <t>AWS  American Welding Society</t>
  </si>
  <si>
    <t>DIN Deutsches Institut für Normung</t>
  </si>
  <si>
    <t>ISO  International Organization for Standardization</t>
  </si>
  <si>
    <t>JIC Joint Industry Council</t>
  </si>
  <si>
    <t>MBMB Mounted Breaker Manufacturers Bureau</t>
  </si>
  <si>
    <t>MSHA  Mine Safety and Health Administration</t>
  </si>
  <si>
    <t>NEC National Electrical Code</t>
  </si>
  <si>
    <t>NFPA  National Fluid Power Association</t>
  </si>
  <si>
    <t>OSHA  Occupational Safety and Health Administration.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</si>
</sst>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5"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618">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6"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7" fillId="7" borderId="0" xfId="0" applyFont="1" applyFill="1" applyBorder="1" applyAlignment="1" applyProtection="1">
      <alignment horizontal="center"/>
    </xf>
    <xf numFmtId="0" fontId="18" fillId="7" borderId="0" xfId="3" applyFont="1" applyFill="1" applyAlignment="1" applyProtection="1">
      <alignment vertical="center" wrapText="1"/>
      <protection locked="0"/>
    </xf>
    <xf numFmtId="0" fontId="37"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5"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5"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9" fillId="8" borderId="0"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8" borderId="0"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8" fillId="8" borderId="2"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7" borderId="0"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3"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3"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4" fillId="2" borderId="0" xfId="1" applyFont="1" applyFill="1" applyAlignment="1" applyProtection="1">
      <alignment horizontal="center" vertical="center" wrapText="1"/>
    </xf>
    <xf numFmtId="0" fontId="38" fillId="2"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41" fillId="7" borderId="0" xfId="3" applyFont="1" applyFill="1" applyBorder="1" applyAlignment="1" applyProtection="1">
      <alignment horizontal="center" vertical="center" wrapText="1"/>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4" fillId="0" borderId="23" xfId="0" applyFont="1" applyBorder="1" applyAlignment="1">
      <alignment horizontal="left" vertical="top"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41" fillId="0" borderId="0" xfId="3" applyFont="1" applyFill="1" applyBorder="1" applyAlignment="1" applyProtection="1">
      <alignment horizontal="center" vertical="center" wrapText="1"/>
    </xf>
    <xf numFmtId="0" fontId="34" fillId="0" borderId="50" xfId="0" applyFont="1" applyBorder="1" applyAlignment="1">
      <alignment horizontal="left" vertical="center" wrapText="1"/>
    </xf>
    <xf numFmtId="0" fontId="34" fillId="0" borderId="7" xfId="0" applyFont="1" applyBorder="1" applyAlignment="1">
      <alignment horizontal="left" vertical="center"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9" fillId="2" borderId="0" xfId="0" applyFont="1" applyFill="1" applyBorder="1" applyAlignment="1">
      <alignment horizontal="left" vertical="top" wrapText="1"/>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16" fillId="0" borderId="7"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8" fillId="7" borderId="0" xfId="3" applyFont="1" applyFill="1" applyAlignment="1" applyProtection="1">
      <alignment horizontal="left" vertical="center" wrapText="1"/>
    </xf>
    <xf numFmtId="0" fontId="7"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110" zoomScaleNormal="110" workbookViewId="0">
      <selection activeCell="H16" sqref="H16:H17"/>
    </sheetView>
  </sheetViews>
  <sheetFormatPr baseColWidth="10" defaultColWidth="9.140625" defaultRowHeight="15" customHeight="1" x14ac:dyDescent="0.25"/>
  <cols>
    <col min="1" max="1" width="3.7109375" style="124" customWidth="1"/>
    <col min="2" max="2" width="42.85546875" style="124" customWidth="1"/>
    <col min="3" max="3" width="3.7109375" style="124" customWidth="1"/>
    <col min="4" max="4" width="12.7109375" style="124" customWidth="1"/>
    <col min="5" max="5" width="2.85546875" style="124" customWidth="1"/>
    <col min="6" max="6" width="12.7109375" style="124" customWidth="1"/>
    <col min="7" max="7" width="2.85546875" style="124" customWidth="1"/>
    <col min="8" max="8" width="12.7109375" style="124" customWidth="1"/>
    <col min="9" max="9" width="2.7109375" style="124" customWidth="1"/>
    <col min="10" max="16384" width="9.140625" style="124"/>
  </cols>
  <sheetData>
    <row r="1" spans="2:14" ht="15" customHeight="1" x14ac:dyDescent="0.25">
      <c r="B1" s="347" t="s">
        <v>235</v>
      </c>
      <c r="C1" s="347"/>
      <c r="D1" s="347"/>
      <c r="E1" s="347"/>
      <c r="F1" s="347"/>
      <c r="G1" s="347"/>
      <c r="H1" s="347"/>
      <c r="I1" s="347"/>
      <c r="J1" s="347"/>
      <c r="K1" s="347"/>
      <c r="L1" s="347"/>
      <c r="M1" s="347"/>
      <c r="N1" s="347"/>
    </row>
    <row r="2" spans="2:14" ht="15" customHeight="1" x14ac:dyDescent="0.25">
      <c r="B2" s="347" t="s">
        <v>237</v>
      </c>
      <c r="C2" s="347"/>
      <c r="D2" s="347"/>
      <c r="E2" s="347"/>
      <c r="F2" s="347"/>
      <c r="G2" s="347"/>
      <c r="H2" s="347"/>
      <c r="I2" s="347"/>
      <c r="J2" s="347"/>
      <c r="K2" s="347"/>
      <c r="L2" s="347"/>
      <c r="M2" s="347"/>
      <c r="N2" s="347"/>
    </row>
    <row r="3" spans="2:14" ht="15" customHeight="1" x14ac:dyDescent="0.25">
      <c r="B3" s="347" t="s">
        <v>286</v>
      </c>
      <c r="C3" s="347"/>
      <c r="D3" s="347"/>
      <c r="E3" s="347"/>
      <c r="F3" s="347"/>
      <c r="G3" s="347"/>
      <c r="H3" s="347"/>
      <c r="I3" s="347"/>
      <c r="J3" s="347"/>
      <c r="K3" s="347"/>
      <c r="L3" s="347"/>
      <c r="M3" s="347"/>
      <c r="N3" s="347"/>
    </row>
    <row r="8" spans="2:14" ht="15" customHeight="1" x14ac:dyDescent="0.25">
      <c r="B8" s="1" t="s">
        <v>242</v>
      </c>
      <c r="C8" s="351" t="s">
        <v>297</v>
      </c>
      <c r="D8" s="352"/>
      <c r="E8" s="352"/>
      <c r="F8" s="352"/>
      <c r="G8" s="352"/>
      <c r="H8" s="352"/>
      <c r="I8" s="352"/>
      <c r="J8" s="352"/>
      <c r="K8" s="352"/>
      <c r="L8" s="352"/>
      <c r="M8" s="353"/>
    </row>
    <row r="9" spans="2:14" ht="10.15" customHeight="1" x14ac:dyDescent="0.25">
      <c r="B9" s="275"/>
    </row>
    <row r="10" spans="2:14" ht="15" customHeight="1" x14ac:dyDescent="0.25">
      <c r="B10" s="290" t="s">
        <v>243</v>
      </c>
      <c r="C10" s="351" t="s">
        <v>298</v>
      </c>
      <c r="D10" s="352"/>
      <c r="E10" s="352"/>
      <c r="F10" s="352"/>
      <c r="G10" s="352"/>
      <c r="H10" s="352"/>
      <c r="I10" s="352"/>
      <c r="J10" s="352"/>
      <c r="K10" s="352"/>
      <c r="L10" s="352"/>
      <c r="M10" s="353"/>
    </row>
    <row r="11" spans="2:14" ht="10.15" customHeight="1" x14ac:dyDescent="0.25">
      <c r="B11" s="275"/>
    </row>
    <row r="12" spans="2:14" ht="15" customHeight="1" x14ac:dyDescent="0.25">
      <c r="B12" s="1" t="s">
        <v>289</v>
      </c>
      <c r="C12" s="351" t="s">
        <v>299</v>
      </c>
      <c r="D12" s="352"/>
      <c r="E12" s="352"/>
      <c r="F12" s="352"/>
      <c r="G12" s="352"/>
      <c r="H12" s="352"/>
      <c r="I12" s="352"/>
      <c r="J12" s="352"/>
      <c r="K12" s="352"/>
      <c r="L12" s="352"/>
      <c r="M12" s="353"/>
    </row>
    <row r="13" spans="2:14" ht="10.15" customHeight="1" x14ac:dyDescent="0.25">
      <c r="B13" s="275"/>
    </row>
    <row r="14" spans="2:14" ht="10.15" customHeight="1" x14ac:dyDescent="0.25"/>
    <row r="15" spans="2:14" ht="15" customHeight="1" x14ac:dyDescent="0.25">
      <c r="B15" s="1" t="s">
        <v>244</v>
      </c>
      <c r="C15" s="27"/>
      <c r="D15" s="74" t="s">
        <v>304</v>
      </c>
      <c r="E15" s="276"/>
      <c r="F15" s="74" t="s">
        <v>300</v>
      </c>
      <c r="G15" s="276"/>
      <c r="H15" s="74" t="s">
        <v>305</v>
      </c>
      <c r="I15" s="277"/>
      <c r="J15" s="277"/>
      <c r="K15" s="28"/>
    </row>
    <row r="16" spans="2:14" ht="15" customHeight="1" x14ac:dyDescent="0.25">
      <c r="B16" s="275"/>
      <c r="D16" s="348" t="s">
        <v>55</v>
      </c>
      <c r="F16" s="348" t="s">
        <v>56</v>
      </c>
      <c r="H16" s="348" t="s">
        <v>54</v>
      </c>
      <c r="I16" s="273"/>
    </row>
    <row r="17" spans="2:9" ht="15" customHeight="1" x14ac:dyDescent="0.25">
      <c r="B17" s="275"/>
      <c r="D17" s="350"/>
      <c r="F17" s="349"/>
      <c r="H17" s="349"/>
      <c r="I17" s="274"/>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13"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73" t="s">
        <v>235</v>
      </c>
      <c r="C1" s="373"/>
      <c r="D1" s="373"/>
      <c r="E1" s="373"/>
      <c r="F1" s="373"/>
      <c r="G1" s="373"/>
      <c r="H1" s="373"/>
      <c r="I1" s="373"/>
      <c r="J1" s="373"/>
      <c r="K1" s="373"/>
      <c r="L1" s="373"/>
      <c r="M1" s="373"/>
      <c r="N1" s="373"/>
      <c r="O1" s="373"/>
      <c r="P1" s="373"/>
      <c r="Q1" s="373"/>
      <c r="R1" s="373"/>
      <c r="S1" s="373"/>
    </row>
    <row r="2" spans="2:21" ht="15" customHeight="1" x14ac:dyDescent="0.25">
      <c r="B2" s="373" t="s">
        <v>237</v>
      </c>
      <c r="C2" s="373"/>
      <c r="D2" s="373"/>
      <c r="E2" s="373"/>
      <c r="F2" s="373"/>
      <c r="G2" s="373"/>
      <c r="H2" s="373"/>
      <c r="I2" s="373"/>
      <c r="J2" s="373"/>
      <c r="K2" s="373"/>
      <c r="L2" s="373"/>
      <c r="M2" s="373"/>
      <c r="N2" s="373"/>
      <c r="O2" s="373"/>
      <c r="P2" s="373"/>
      <c r="Q2" s="373"/>
      <c r="R2" s="373"/>
      <c r="S2" s="373"/>
    </row>
    <row r="3" spans="2:21" ht="15" customHeight="1" x14ac:dyDescent="0.25">
      <c r="B3" s="373" t="s">
        <v>286</v>
      </c>
      <c r="C3" s="373"/>
      <c r="D3" s="373"/>
      <c r="E3" s="373"/>
      <c r="F3" s="373"/>
      <c r="G3" s="373"/>
      <c r="H3" s="373"/>
      <c r="I3" s="373"/>
      <c r="J3" s="373"/>
      <c r="K3" s="373"/>
      <c r="L3" s="373"/>
      <c r="M3" s="373"/>
      <c r="N3" s="373"/>
      <c r="O3" s="373"/>
      <c r="P3" s="373"/>
      <c r="Q3" s="373"/>
      <c r="R3" s="373"/>
      <c r="S3" s="373"/>
    </row>
    <row r="4" spans="2:21" s="192" customFormat="1" ht="15" customHeight="1" x14ac:dyDescent="0.25">
      <c r="C4" s="193"/>
    </row>
    <row r="5" spans="2:21" s="19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row>
    <row r="6" spans="2:21" s="194" customFormat="1" ht="15" customHeight="1" x14ac:dyDescent="0.25">
      <c r="B6" s="440"/>
      <c r="C6" s="440"/>
      <c r="D6" s="440"/>
      <c r="E6" s="440"/>
      <c r="F6" s="440"/>
      <c r="G6" s="440"/>
      <c r="H6" s="440"/>
      <c r="I6" s="440"/>
      <c r="J6" s="440"/>
      <c r="K6" s="440"/>
      <c r="L6" s="440"/>
      <c r="M6" s="440"/>
      <c r="N6" s="440"/>
      <c r="O6" s="440"/>
      <c r="P6" s="440"/>
      <c r="Q6" s="440"/>
      <c r="R6" s="440"/>
      <c r="S6" s="440"/>
    </row>
    <row r="7" spans="2:21" s="19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U7" s="288"/>
    </row>
    <row r="8" spans="2:21" s="194" customFormat="1" ht="15" customHeight="1" x14ac:dyDescent="0.25">
      <c r="B8" s="444"/>
      <c r="C8" s="444"/>
      <c r="D8" s="444"/>
      <c r="E8" s="444"/>
      <c r="F8" s="444"/>
      <c r="G8" s="444"/>
      <c r="H8" s="444"/>
      <c r="I8" s="444"/>
      <c r="J8" s="444"/>
      <c r="K8" s="444"/>
      <c r="L8" s="444"/>
      <c r="M8" s="444"/>
      <c r="N8" s="444"/>
      <c r="O8" s="444"/>
      <c r="P8" s="444"/>
      <c r="Q8" s="444"/>
      <c r="R8" s="444"/>
      <c r="S8" s="444"/>
    </row>
    <row r="9" spans="2:21" s="194" customFormat="1" ht="15" customHeight="1" x14ac:dyDescent="0.25">
      <c r="B9" s="433"/>
      <c r="C9" s="433"/>
      <c r="D9" s="433"/>
      <c r="E9" s="433"/>
      <c r="F9" s="433"/>
      <c r="G9" s="433"/>
      <c r="H9" s="433"/>
      <c r="I9" s="433"/>
      <c r="J9" s="433"/>
      <c r="K9" s="433"/>
      <c r="L9" s="433"/>
      <c r="M9" s="433"/>
      <c r="N9" s="433"/>
      <c r="O9" s="433"/>
      <c r="P9" s="433"/>
      <c r="Q9" s="433"/>
      <c r="R9" s="433"/>
      <c r="S9" s="433"/>
    </row>
    <row r="10" spans="2:21" s="194" customFormat="1" ht="15" customHeight="1" x14ac:dyDescent="0.25">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row>
    <row r="11" spans="2:21" s="194" customFormat="1" ht="15" customHeight="1" x14ac:dyDescent="0.25">
      <c r="B11" s="464"/>
      <c r="C11" s="464"/>
      <c r="D11" s="464"/>
      <c r="E11" s="464"/>
      <c r="F11" s="464"/>
      <c r="G11" s="464"/>
      <c r="H11" s="464"/>
      <c r="I11" s="464"/>
      <c r="J11" s="464"/>
      <c r="K11" s="464"/>
      <c r="L11" s="464"/>
      <c r="M11" s="464"/>
      <c r="N11" s="464"/>
      <c r="O11" s="464"/>
      <c r="P11" s="464"/>
      <c r="Q11" s="464"/>
      <c r="R11" s="464"/>
      <c r="S11" s="464"/>
    </row>
    <row r="12" spans="2:21" s="194" customFormat="1" ht="15" customHeight="1" x14ac:dyDescent="0.25">
      <c r="B12" s="444"/>
      <c r="C12" s="444"/>
      <c r="D12" s="444"/>
      <c r="E12" s="444"/>
      <c r="F12" s="444"/>
      <c r="G12" s="444"/>
      <c r="H12" s="444"/>
      <c r="I12" s="444"/>
      <c r="J12" s="444"/>
      <c r="K12" s="444"/>
      <c r="L12" s="444"/>
      <c r="M12" s="444"/>
      <c r="N12" s="444"/>
      <c r="O12" s="444"/>
      <c r="P12" s="444"/>
      <c r="Q12" s="444"/>
      <c r="R12" s="444"/>
      <c r="S12" s="444"/>
    </row>
    <row r="13" spans="2:21" s="194" customFormat="1"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row>
    <row r="14" spans="2:21" s="194" customFormat="1" ht="15" customHeight="1" thickBot="1" x14ac:dyDescent="0.3">
      <c r="B14" s="396"/>
      <c r="C14" s="396"/>
      <c r="D14" s="396"/>
      <c r="E14" s="396"/>
      <c r="F14" s="396"/>
      <c r="G14" s="396"/>
      <c r="H14" s="396"/>
      <c r="I14" s="396"/>
      <c r="J14" s="396"/>
      <c r="K14" s="396"/>
      <c r="L14" s="396"/>
      <c r="M14" s="396"/>
      <c r="N14" s="396"/>
      <c r="O14" s="396"/>
      <c r="P14" s="396"/>
      <c r="Q14" s="396"/>
      <c r="R14" s="396"/>
      <c r="S14" s="396"/>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07" t="str">
        <f>+'ANT-01A'!H14:T14</f>
        <v>"Nombre Empresa"</v>
      </c>
      <c r="I16" s="508"/>
      <c r="J16" s="508"/>
      <c r="K16" s="508"/>
      <c r="L16" s="508"/>
      <c r="M16" s="509"/>
      <c r="N16" s="7"/>
      <c r="O16" s="26" t="s">
        <v>1</v>
      </c>
      <c r="P16" s="483">
        <f>+'ANT-01A'!W14</f>
        <v>1</v>
      </c>
      <c r="Q16" s="483"/>
      <c r="R16" s="483"/>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10" t="str">
        <f>'ANT-01A'!H16:T16</f>
        <v>"Nombre RL"</v>
      </c>
      <c r="I18" s="510"/>
      <c r="J18" s="510"/>
      <c r="K18" s="510"/>
      <c r="L18" s="510"/>
      <c r="M18" s="510"/>
      <c r="N18" s="7"/>
      <c r="O18" s="7"/>
      <c r="P18" s="26"/>
      <c r="Q18" s="6"/>
      <c r="R18" s="6"/>
      <c r="S18" s="304"/>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2" customFormat="1" ht="15" customHeight="1" x14ac:dyDescent="0.25">
      <c r="B20" s="400" t="s">
        <v>263</v>
      </c>
      <c r="C20" s="401"/>
      <c r="D20" s="401"/>
      <c r="E20" s="401"/>
      <c r="F20" s="401"/>
      <c r="G20" s="401"/>
      <c r="H20" s="401"/>
      <c r="I20" s="401"/>
      <c r="J20" s="401"/>
      <c r="K20" s="401"/>
      <c r="L20" s="401"/>
      <c r="M20" s="401"/>
      <c r="N20" s="401"/>
      <c r="O20" s="401"/>
      <c r="P20" s="401"/>
      <c r="Q20" s="401"/>
      <c r="R20" s="401"/>
      <c r="S20" s="402"/>
      <c r="U20" s="288"/>
    </row>
    <row r="21" spans="2:21" s="192" customFormat="1" ht="15" customHeight="1" thickBot="1" x14ac:dyDescent="0.3">
      <c r="B21" s="403"/>
      <c r="C21" s="404"/>
      <c r="D21" s="404"/>
      <c r="E21" s="404"/>
      <c r="F21" s="404"/>
      <c r="G21" s="404"/>
      <c r="H21" s="404"/>
      <c r="I21" s="404"/>
      <c r="J21" s="404"/>
      <c r="K21" s="404"/>
      <c r="L21" s="404"/>
      <c r="M21" s="404"/>
      <c r="N21" s="404"/>
      <c r="O21" s="404"/>
      <c r="P21" s="404"/>
      <c r="Q21" s="404"/>
      <c r="R21" s="404"/>
      <c r="S21" s="405"/>
    </row>
    <row r="22" spans="2:21" s="98" customFormat="1" ht="15" customHeight="1" x14ac:dyDescent="0.25">
      <c r="B22" s="484" t="s">
        <v>262</v>
      </c>
      <c r="C22" s="485"/>
      <c r="D22" s="485"/>
      <c r="E22" s="485"/>
      <c r="F22" s="486"/>
      <c r="G22" s="490" t="s">
        <v>58</v>
      </c>
      <c r="H22" s="491"/>
      <c r="I22" s="494" t="s">
        <v>36</v>
      </c>
      <c r="J22" s="495"/>
      <c r="K22" s="496"/>
      <c r="L22" s="494" t="s">
        <v>261</v>
      </c>
      <c r="M22" s="495"/>
      <c r="N22" s="500" t="s">
        <v>176</v>
      </c>
      <c r="O22" s="485"/>
      <c r="P22" s="485"/>
      <c r="Q22" s="500" t="s">
        <v>260</v>
      </c>
      <c r="R22" s="485"/>
      <c r="S22" s="503"/>
    </row>
    <row r="23" spans="2:21" s="192" customFormat="1" ht="15" customHeight="1" x14ac:dyDescent="0.25">
      <c r="B23" s="487"/>
      <c r="C23" s="488"/>
      <c r="D23" s="488"/>
      <c r="E23" s="488"/>
      <c r="F23" s="489"/>
      <c r="G23" s="492"/>
      <c r="H23" s="493"/>
      <c r="I23" s="497"/>
      <c r="J23" s="498"/>
      <c r="K23" s="499"/>
      <c r="L23" s="505"/>
      <c r="M23" s="506"/>
      <c r="N23" s="501"/>
      <c r="O23" s="502"/>
      <c r="P23" s="502"/>
      <c r="Q23" s="501"/>
      <c r="R23" s="502"/>
      <c r="S23" s="504"/>
    </row>
    <row r="24" spans="2:21" ht="15" customHeight="1" x14ac:dyDescent="0.25">
      <c r="B24" s="513"/>
      <c r="C24" s="511"/>
      <c r="D24" s="511"/>
      <c r="E24" s="511"/>
      <c r="F24" s="511"/>
      <c r="G24" s="511"/>
      <c r="H24" s="511"/>
      <c r="I24" s="511"/>
      <c r="J24" s="511"/>
      <c r="K24" s="511"/>
      <c r="L24" s="511"/>
      <c r="M24" s="511"/>
      <c r="N24" s="511"/>
      <c r="O24" s="511"/>
      <c r="P24" s="511"/>
      <c r="Q24" s="511" t="s">
        <v>288</v>
      </c>
      <c r="R24" s="511"/>
      <c r="S24" s="512"/>
    </row>
    <row r="25" spans="2:21" ht="15" customHeight="1" x14ac:dyDescent="0.25">
      <c r="B25" s="513"/>
      <c r="C25" s="511"/>
      <c r="D25" s="511"/>
      <c r="E25" s="511"/>
      <c r="F25" s="511"/>
      <c r="G25" s="511"/>
      <c r="H25" s="511"/>
      <c r="I25" s="511"/>
      <c r="J25" s="511"/>
      <c r="K25" s="511"/>
      <c r="L25" s="511"/>
      <c r="M25" s="511"/>
      <c r="N25" s="511"/>
      <c r="O25" s="511"/>
      <c r="P25" s="511"/>
      <c r="Q25" s="511" t="s">
        <v>288</v>
      </c>
      <c r="R25" s="511"/>
      <c r="S25" s="512"/>
    </row>
    <row r="26" spans="2:21" ht="15" customHeight="1" x14ac:dyDescent="0.25">
      <c r="B26" s="513"/>
      <c r="C26" s="511"/>
      <c r="D26" s="511"/>
      <c r="E26" s="511"/>
      <c r="F26" s="511"/>
      <c r="G26" s="511"/>
      <c r="H26" s="511"/>
      <c r="I26" s="511"/>
      <c r="J26" s="511"/>
      <c r="K26" s="511"/>
      <c r="L26" s="511"/>
      <c r="M26" s="511"/>
      <c r="N26" s="511"/>
      <c r="O26" s="511"/>
      <c r="P26" s="511"/>
      <c r="Q26" s="511" t="s">
        <v>288</v>
      </c>
      <c r="R26" s="511"/>
      <c r="S26" s="512"/>
    </row>
    <row r="27" spans="2:21" ht="15" customHeight="1" x14ac:dyDescent="0.25">
      <c r="B27" s="513"/>
      <c r="C27" s="511"/>
      <c r="D27" s="511"/>
      <c r="E27" s="511"/>
      <c r="F27" s="511"/>
      <c r="G27" s="511"/>
      <c r="H27" s="511"/>
      <c r="I27" s="511"/>
      <c r="J27" s="511"/>
      <c r="K27" s="511"/>
      <c r="L27" s="511"/>
      <c r="M27" s="511"/>
      <c r="N27" s="511"/>
      <c r="O27" s="511"/>
      <c r="P27" s="511"/>
      <c r="Q27" s="511" t="s">
        <v>288</v>
      </c>
      <c r="R27" s="511"/>
      <c r="S27" s="512"/>
    </row>
    <row r="28" spans="2:21" ht="15" customHeight="1" x14ac:dyDescent="0.25">
      <c r="B28" s="513"/>
      <c r="C28" s="511"/>
      <c r="D28" s="511"/>
      <c r="E28" s="511"/>
      <c r="F28" s="511"/>
      <c r="G28" s="511"/>
      <c r="H28" s="511"/>
      <c r="I28" s="511"/>
      <c r="J28" s="511"/>
      <c r="K28" s="511"/>
      <c r="L28" s="511"/>
      <c r="M28" s="511"/>
      <c r="N28" s="511"/>
      <c r="O28" s="511"/>
      <c r="P28" s="511"/>
      <c r="Q28" s="511" t="s">
        <v>288</v>
      </c>
      <c r="R28" s="511"/>
      <c r="S28" s="512"/>
    </row>
    <row r="29" spans="2:21" ht="15" customHeight="1" x14ac:dyDescent="0.25">
      <c r="B29" s="513"/>
      <c r="C29" s="511"/>
      <c r="D29" s="511"/>
      <c r="E29" s="511"/>
      <c r="F29" s="511"/>
      <c r="G29" s="511"/>
      <c r="H29" s="511"/>
      <c r="I29" s="511"/>
      <c r="J29" s="511"/>
      <c r="K29" s="511"/>
      <c r="L29" s="511"/>
      <c r="M29" s="511"/>
      <c r="N29" s="511"/>
      <c r="O29" s="511"/>
      <c r="P29" s="511"/>
      <c r="Q29" s="511" t="s">
        <v>288</v>
      </c>
      <c r="R29" s="511"/>
      <c r="S29" s="512"/>
    </row>
    <row r="30" spans="2:21" ht="15" customHeight="1" x14ac:dyDescent="0.25">
      <c r="B30" s="513"/>
      <c r="C30" s="511"/>
      <c r="D30" s="511"/>
      <c r="E30" s="511"/>
      <c r="F30" s="511"/>
      <c r="G30" s="511"/>
      <c r="H30" s="511"/>
      <c r="I30" s="511"/>
      <c r="J30" s="511"/>
      <c r="K30" s="511"/>
      <c r="L30" s="511"/>
      <c r="M30" s="511"/>
      <c r="N30" s="511"/>
      <c r="O30" s="511"/>
      <c r="P30" s="511"/>
      <c r="Q30" s="511" t="s">
        <v>288</v>
      </c>
      <c r="R30" s="511"/>
      <c r="S30" s="512"/>
    </row>
    <row r="31" spans="2:21" ht="15" customHeight="1" x14ac:dyDescent="0.25">
      <c r="B31" s="513"/>
      <c r="C31" s="511"/>
      <c r="D31" s="511"/>
      <c r="E31" s="511"/>
      <c r="F31" s="511"/>
      <c r="G31" s="511"/>
      <c r="H31" s="511"/>
      <c r="I31" s="511"/>
      <c r="J31" s="511"/>
      <c r="K31" s="511"/>
      <c r="L31" s="511"/>
      <c r="M31" s="511"/>
      <c r="N31" s="511"/>
      <c r="O31" s="511"/>
      <c r="P31" s="511"/>
      <c r="Q31" s="511" t="s">
        <v>288</v>
      </c>
      <c r="R31" s="511"/>
      <c r="S31" s="512"/>
    </row>
    <row r="32" spans="2:21" ht="15" customHeight="1" x14ac:dyDescent="0.25">
      <c r="B32" s="513"/>
      <c r="C32" s="511"/>
      <c r="D32" s="511"/>
      <c r="E32" s="511"/>
      <c r="F32" s="511"/>
      <c r="G32" s="511"/>
      <c r="H32" s="511"/>
      <c r="I32" s="511"/>
      <c r="J32" s="511"/>
      <c r="K32" s="511"/>
      <c r="L32" s="511"/>
      <c r="M32" s="511"/>
      <c r="N32" s="511"/>
      <c r="O32" s="511"/>
      <c r="P32" s="511"/>
      <c r="Q32" s="511" t="s">
        <v>288</v>
      </c>
      <c r="R32" s="511"/>
      <c r="S32" s="512"/>
    </row>
    <row r="33" spans="2:19" ht="15" customHeight="1" x14ac:dyDescent="0.25">
      <c r="B33" s="513"/>
      <c r="C33" s="511"/>
      <c r="D33" s="511"/>
      <c r="E33" s="511"/>
      <c r="F33" s="511"/>
      <c r="G33" s="511"/>
      <c r="H33" s="511"/>
      <c r="I33" s="511"/>
      <c r="J33" s="511"/>
      <c r="K33" s="511"/>
      <c r="L33" s="511"/>
      <c r="M33" s="511"/>
      <c r="N33" s="511"/>
      <c r="O33" s="511"/>
      <c r="P33" s="511"/>
      <c r="Q33" s="511" t="s">
        <v>288</v>
      </c>
      <c r="R33" s="511"/>
      <c r="S33" s="512"/>
    </row>
    <row r="34" spans="2:19" ht="15" customHeight="1" x14ac:dyDescent="0.25">
      <c r="B34" s="513"/>
      <c r="C34" s="511"/>
      <c r="D34" s="511"/>
      <c r="E34" s="511"/>
      <c r="F34" s="511"/>
      <c r="G34" s="511"/>
      <c r="H34" s="511"/>
      <c r="I34" s="511"/>
      <c r="J34" s="511"/>
      <c r="K34" s="511"/>
      <c r="L34" s="511"/>
      <c r="M34" s="511"/>
      <c r="N34" s="511"/>
      <c r="O34" s="511"/>
      <c r="P34" s="511"/>
      <c r="Q34" s="511" t="s">
        <v>288</v>
      </c>
      <c r="R34" s="511"/>
      <c r="S34" s="512"/>
    </row>
    <row r="35" spans="2:19" ht="15" customHeight="1" x14ac:dyDescent="0.25">
      <c r="B35" s="513"/>
      <c r="C35" s="511"/>
      <c r="D35" s="511"/>
      <c r="E35" s="511"/>
      <c r="F35" s="511"/>
      <c r="G35" s="511"/>
      <c r="H35" s="511"/>
      <c r="I35" s="511"/>
      <c r="J35" s="511"/>
      <c r="K35" s="511"/>
      <c r="L35" s="511"/>
      <c r="M35" s="511"/>
      <c r="N35" s="511"/>
      <c r="O35" s="511"/>
      <c r="P35" s="511"/>
      <c r="Q35" s="511" t="s">
        <v>288</v>
      </c>
      <c r="R35" s="511"/>
      <c r="S35" s="512"/>
    </row>
    <row r="36" spans="2:19" ht="15" customHeight="1" x14ac:dyDescent="0.25">
      <c r="B36" s="513"/>
      <c r="C36" s="511"/>
      <c r="D36" s="511"/>
      <c r="E36" s="511"/>
      <c r="F36" s="511"/>
      <c r="G36" s="511"/>
      <c r="H36" s="511"/>
      <c r="I36" s="511"/>
      <c r="J36" s="511"/>
      <c r="K36" s="511"/>
      <c r="L36" s="511"/>
      <c r="M36" s="511"/>
      <c r="N36" s="511"/>
      <c r="O36" s="511"/>
      <c r="P36" s="511"/>
      <c r="Q36" s="511" t="s">
        <v>288</v>
      </c>
      <c r="R36" s="511"/>
      <c r="S36" s="512"/>
    </row>
    <row r="37" spans="2:19" ht="15" customHeight="1" x14ac:dyDescent="0.25">
      <c r="B37" s="513"/>
      <c r="C37" s="511"/>
      <c r="D37" s="511"/>
      <c r="E37" s="511"/>
      <c r="F37" s="511"/>
      <c r="G37" s="511"/>
      <c r="H37" s="511"/>
      <c r="I37" s="511"/>
      <c r="J37" s="511"/>
      <c r="K37" s="511"/>
      <c r="L37" s="511"/>
      <c r="M37" s="511"/>
      <c r="N37" s="511"/>
      <c r="O37" s="511"/>
      <c r="P37" s="511"/>
      <c r="Q37" s="511" t="s">
        <v>288</v>
      </c>
      <c r="R37" s="511"/>
      <c r="S37" s="512"/>
    </row>
    <row r="38" spans="2:19" ht="15" customHeight="1" x14ac:dyDescent="0.25">
      <c r="B38" s="513"/>
      <c r="C38" s="511"/>
      <c r="D38" s="511"/>
      <c r="E38" s="511"/>
      <c r="F38" s="511"/>
      <c r="G38" s="511"/>
      <c r="H38" s="511"/>
      <c r="I38" s="511"/>
      <c r="J38" s="511"/>
      <c r="K38" s="511"/>
      <c r="L38" s="511"/>
      <c r="M38" s="511"/>
      <c r="N38" s="511"/>
      <c r="O38" s="511"/>
      <c r="P38" s="511"/>
      <c r="Q38" s="511" t="s">
        <v>288</v>
      </c>
      <c r="R38" s="511"/>
      <c r="S38" s="512"/>
    </row>
    <row r="39" spans="2:19" ht="15" customHeight="1" x14ac:dyDescent="0.25">
      <c r="B39" s="513"/>
      <c r="C39" s="511"/>
      <c r="D39" s="511"/>
      <c r="E39" s="511"/>
      <c r="F39" s="511"/>
      <c r="G39" s="511"/>
      <c r="H39" s="511"/>
      <c r="I39" s="511"/>
      <c r="J39" s="511"/>
      <c r="K39" s="511"/>
      <c r="L39" s="511"/>
      <c r="M39" s="511"/>
      <c r="N39" s="511"/>
      <c r="O39" s="511"/>
      <c r="P39" s="511"/>
      <c r="Q39" s="511" t="s">
        <v>288</v>
      </c>
      <c r="R39" s="511"/>
      <c r="S39" s="512"/>
    </row>
    <row r="40" spans="2:19" ht="15" customHeight="1" x14ac:dyDescent="0.25">
      <c r="B40" s="513"/>
      <c r="C40" s="511"/>
      <c r="D40" s="511"/>
      <c r="E40" s="511"/>
      <c r="F40" s="511"/>
      <c r="G40" s="511"/>
      <c r="H40" s="511"/>
      <c r="I40" s="511"/>
      <c r="J40" s="511"/>
      <c r="K40" s="511"/>
      <c r="L40" s="511"/>
      <c r="M40" s="511"/>
      <c r="N40" s="511"/>
      <c r="O40" s="511"/>
      <c r="P40" s="511"/>
      <c r="Q40" s="511" t="s">
        <v>288</v>
      </c>
      <c r="R40" s="511"/>
      <c r="S40" s="512"/>
    </row>
    <row r="41" spans="2:19" ht="15" customHeight="1" x14ac:dyDescent="0.25">
      <c r="B41" s="513"/>
      <c r="C41" s="511"/>
      <c r="D41" s="511"/>
      <c r="E41" s="511"/>
      <c r="F41" s="511"/>
      <c r="G41" s="511"/>
      <c r="H41" s="511"/>
      <c r="I41" s="511"/>
      <c r="J41" s="511"/>
      <c r="K41" s="511"/>
      <c r="L41" s="511"/>
      <c r="M41" s="511"/>
      <c r="N41" s="511"/>
      <c r="O41" s="511"/>
      <c r="P41" s="511"/>
      <c r="Q41" s="511" t="s">
        <v>288</v>
      </c>
      <c r="R41" s="511"/>
      <c r="S41" s="512"/>
    </row>
    <row r="42" spans="2:19" ht="15" customHeight="1" thickBot="1" x14ac:dyDescent="0.3">
      <c r="B42" s="514"/>
      <c r="C42" s="515"/>
      <c r="D42" s="515"/>
      <c r="E42" s="515"/>
      <c r="F42" s="515"/>
      <c r="G42" s="515"/>
      <c r="H42" s="515"/>
      <c r="I42" s="515"/>
      <c r="J42" s="515"/>
      <c r="K42" s="515"/>
      <c r="L42" s="515"/>
      <c r="M42" s="515"/>
      <c r="N42" s="515"/>
      <c r="O42" s="515"/>
      <c r="P42" s="515"/>
      <c r="Q42" s="515" t="s">
        <v>288</v>
      </c>
      <c r="R42" s="515"/>
      <c r="S42" s="516"/>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1"/>
      <c r="I47" s="481"/>
      <c r="J47" s="481"/>
      <c r="K47" s="481"/>
      <c r="L47" s="481"/>
      <c r="M47" s="481"/>
      <c r="N47" s="481"/>
    </row>
    <row r="48" spans="2:19" ht="15" customHeight="1" x14ac:dyDescent="0.25">
      <c r="H48" s="482" t="s">
        <v>266</v>
      </c>
      <c r="I48" s="482"/>
      <c r="J48" s="482"/>
      <c r="K48" s="482"/>
      <c r="L48" s="482"/>
      <c r="M48" s="482"/>
      <c r="N48" s="482"/>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topLeftCell="A10"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1: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1: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c r="AB5" s="44"/>
    </row>
    <row r="6" spans="1:28" s="29" customFormat="1" ht="15" customHeight="1" x14ac:dyDescent="0.25">
      <c r="A6" s="44"/>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c r="AB6" s="44"/>
    </row>
    <row r="7" spans="1:28" s="29" customFormat="1" ht="15" customHeight="1" x14ac:dyDescent="0.25">
      <c r="A7" s="44"/>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1:28" s="29" customFormat="1" ht="15" customHeight="1" x14ac:dyDescent="0.25">
      <c r="A8" s="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c r="AB8" s="44"/>
    </row>
    <row r="9" spans="1:28" s="29" customFormat="1" ht="15" customHeight="1" x14ac:dyDescent="0.25">
      <c r="A9" s="44"/>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4"/>
    </row>
    <row r="10" spans="1:28" s="29" customFormat="1" ht="15" customHeight="1" x14ac:dyDescent="0.25">
      <c r="A10" s="44"/>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4"/>
    </row>
    <row r="11" spans="1:28" s="29" customFormat="1" ht="15" customHeight="1" x14ac:dyDescent="0.25">
      <c r="A11" s="44"/>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4"/>
    </row>
    <row r="12" spans="1:28" s="29" customFormat="1" ht="15" customHeight="1" x14ac:dyDescent="0.25">
      <c r="A12" s="44"/>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c r="AB12" s="44"/>
    </row>
    <row r="13" spans="1:28" ht="15" customHeight="1" x14ac:dyDescent="0.25">
      <c r="A13" s="43"/>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c r="AB13" s="43"/>
    </row>
    <row r="14" spans="1:28" ht="15" customHeight="1" thickBot="1" x14ac:dyDescent="0.3">
      <c r="A14" s="4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54" t="str">
        <f>'ANT-01A'!H14:Y14</f>
        <v>"Nombre Empresa"</v>
      </c>
      <c r="I16" s="455"/>
      <c r="J16" s="455"/>
      <c r="K16" s="455"/>
      <c r="L16" s="455"/>
      <c r="M16" s="455"/>
      <c r="N16" s="455"/>
      <c r="O16" s="455"/>
      <c r="P16" s="455"/>
      <c r="Q16" s="455"/>
      <c r="R16" s="455"/>
      <c r="S16" s="455"/>
      <c r="T16" s="456"/>
      <c r="U16" s="6"/>
      <c r="V16" s="26" t="s">
        <v>1</v>
      </c>
      <c r="W16" s="457">
        <f>'ANT-01A'!W14:Y14</f>
        <v>1</v>
      </c>
      <c r="X16" s="458"/>
      <c r="Y16" s="458"/>
      <c r="Z16" s="459"/>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60" t="str">
        <f>'ANT-01A'!H16:T16</f>
        <v>"Nombre RL"</v>
      </c>
      <c r="I18" s="461"/>
      <c r="J18" s="461"/>
      <c r="K18" s="461"/>
      <c r="L18" s="461"/>
      <c r="M18" s="461"/>
      <c r="N18" s="461"/>
      <c r="O18" s="461"/>
      <c r="P18" s="461"/>
      <c r="Q18" s="461"/>
      <c r="R18" s="461"/>
      <c r="S18" s="461"/>
      <c r="T18" s="462"/>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7" t="s">
        <v>173</v>
      </c>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9"/>
      <c r="AB20" s="43"/>
    </row>
    <row r="21" spans="1:28" ht="15" customHeight="1" thickBot="1" x14ac:dyDescent="0.3">
      <c r="A21" s="43"/>
      <c r="B21" s="450"/>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2"/>
      <c r="AB21" s="43"/>
    </row>
    <row r="22" spans="1:28" ht="15" customHeight="1" x14ac:dyDescent="0.25">
      <c r="A22" s="43"/>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43"/>
    </row>
    <row r="23" spans="1:28" ht="15" customHeight="1" x14ac:dyDescent="0.25">
      <c r="A23" s="43"/>
      <c r="B23" s="127"/>
      <c r="C23" s="518" t="s">
        <v>179</v>
      </c>
      <c r="D23" s="518"/>
      <c r="E23" s="518"/>
      <c r="F23" s="518"/>
      <c r="G23" s="518"/>
      <c r="H23" s="518"/>
      <c r="I23" s="518"/>
      <c r="J23" s="518"/>
      <c r="K23" s="518"/>
      <c r="L23" s="518"/>
      <c r="M23" s="518"/>
      <c r="N23" s="518"/>
      <c r="O23" s="518"/>
      <c r="P23" s="518"/>
      <c r="Q23" s="518" t="s">
        <v>61</v>
      </c>
      <c r="R23" s="518"/>
      <c r="S23" s="518"/>
      <c r="T23" s="518"/>
      <c r="U23" s="518"/>
      <c r="V23" s="518"/>
      <c r="W23" s="135"/>
      <c r="X23" s="135"/>
      <c r="Y23" s="135"/>
      <c r="Z23" s="135"/>
      <c r="AA23" s="129"/>
      <c r="AB23" s="43"/>
    </row>
    <row r="24" spans="1:28" ht="15" customHeight="1" x14ac:dyDescent="0.25">
      <c r="A24" s="43"/>
      <c r="B24" s="134"/>
      <c r="C24" s="181"/>
      <c r="D24" s="520" t="s">
        <v>62</v>
      </c>
      <c r="E24" s="520"/>
      <c r="F24" s="520"/>
      <c r="G24" s="520"/>
      <c r="H24" s="520"/>
      <c r="I24" s="520"/>
      <c r="J24" s="520"/>
      <c r="K24" s="520"/>
      <c r="L24" s="520"/>
      <c r="M24" s="520"/>
      <c r="N24" s="520"/>
      <c r="O24" s="520"/>
      <c r="P24" s="520"/>
      <c r="Q24" s="519"/>
      <c r="R24" s="519"/>
      <c r="S24" s="519"/>
      <c r="T24" s="519"/>
      <c r="U24" s="519"/>
      <c r="V24" s="519"/>
      <c r="W24" s="135"/>
      <c r="X24" s="135"/>
      <c r="Y24" s="135"/>
      <c r="Z24" s="135"/>
      <c r="AA24" s="136"/>
      <c r="AB24" s="43"/>
    </row>
    <row r="25" spans="1:28" ht="15" customHeight="1" x14ac:dyDescent="0.25">
      <c r="A25" s="43"/>
      <c r="B25" s="134"/>
      <c r="C25" s="181"/>
      <c r="D25" s="520" t="s">
        <v>63</v>
      </c>
      <c r="E25" s="520"/>
      <c r="F25" s="520"/>
      <c r="G25" s="520"/>
      <c r="H25" s="520"/>
      <c r="I25" s="520"/>
      <c r="J25" s="520"/>
      <c r="K25" s="520"/>
      <c r="L25" s="520"/>
      <c r="M25" s="520"/>
      <c r="N25" s="520"/>
      <c r="O25" s="520"/>
      <c r="P25" s="520"/>
      <c r="Q25" s="519"/>
      <c r="R25" s="519"/>
      <c r="S25" s="519"/>
      <c r="T25" s="519"/>
      <c r="U25" s="519"/>
      <c r="V25" s="519"/>
      <c r="W25" s="135"/>
      <c r="X25" s="135"/>
      <c r="Y25" s="135"/>
      <c r="Z25" s="135"/>
      <c r="AA25" s="136"/>
      <c r="AB25" s="43"/>
    </row>
    <row r="26" spans="1:28" ht="15" customHeight="1" x14ac:dyDescent="0.25">
      <c r="A26" s="43"/>
      <c r="B26" s="134"/>
      <c r="C26" s="178"/>
      <c r="D26" s="179"/>
      <c r="E26" s="179"/>
      <c r="F26" s="179"/>
      <c r="G26" s="179"/>
      <c r="H26" s="179"/>
      <c r="I26" s="179"/>
      <c r="J26" s="179"/>
      <c r="K26" s="179"/>
      <c r="L26" s="179"/>
      <c r="M26" s="179"/>
      <c r="N26" s="179"/>
      <c r="O26" s="179"/>
      <c r="P26" s="179"/>
      <c r="Q26" s="180"/>
      <c r="R26" s="180"/>
      <c r="S26" s="180"/>
      <c r="T26" s="180"/>
      <c r="U26" s="180"/>
      <c r="V26" s="180"/>
      <c r="W26" s="135"/>
      <c r="X26" s="135"/>
      <c r="Y26" s="135"/>
      <c r="Z26" s="135"/>
      <c r="AA26" s="136"/>
      <c r="AB26" s="43"/>
    </row>
    <row r="27" spans="1:28" ht="15" customHeight="1" x14ac:dyDescent="0.25">
      <c r="A27" s="43"/>
      <c r="B27" s="134"/>
      <c r="C27" s="178"/>
      <c r="D27" s="179"/>
      <c r="E27" s="179"/>
      <c r="F27" s="179"/>
      <c r="G27" s="179"/>
      <c r="H27" s="179"/>
      <c r="I27" s="179"/>
      <c r="J27" s="179"/>
      <c r="K27" s="179"/>
      <c r="L27" s="179"/>
      <c r="M27" s="179"/>
      <c r="N27" s="179"/>
      <c r="O27" s="179"/>
      <c r="P27" s="179"/>
      <c r="Q27" s="180"/>
      <c r="R27" s="180"/>
      <c r="S27" s="180"/>
      <c r="T27" s="180"/>
      <c r="U27" s="180"/>
      <c r="V27" s="180"/>
      <c r="W27" s="135"/>
      <c r="X27" s="135"/>
      <c r="Y27" s="135"/>
      <c r="Z27" s="135"/>
      <c r="AA27" s="136"/>
      <c r="AB27" s="43"/>
    </row>
    <row r="28" spans="1:28" ht="15" customHeight="1" x14ac:dyDescent="0.25">
      <c r="A28" s="43"/>
      <c r="B28" s="134"/>
      <c r="C28" s="517" t="s">
        <v>293</v>
      </c>
      <c r="D28" s="517"/>
      <c r="E28" s="517"/>
      <c r="F28" s="517"/>
      <c r="G28" s="517"/>
      <c r="H28" s="517"/>
      <c r="I28" s="517"/>
      <c r="J28" s="517"/>
      <c r="K28" s="517"/>
      <c r="L28" s="517"/>
      <c r="M28" s="517"/>
      <c r="N28" s="517"/>
      <c r="O28" s="517"/>
      <c r="P28" s="517"/>
      <c r="Q28" s="517"/>
      <c r="R28" s="517"/>
      <c r="S28" s="517"/>
      <c r="T28" s="517"/>
      <c r="U28" s="517"/>
      <c r="V28" s="517"/>
      <c r="W28" s="517"/>
      <c r="X28" s="517"/>
      <c r="Y28" s="517"/>
      <c r="Z28" s="517"/>
      <c r="AA28" s="136"/>
      <c r="AB28" s="43"/>
    </row>
    <row r="29" spans="1:28" ht="15" customHeight="1" x14ac:dyDescent="0.25">
      <c r="A29" s="43"/>
      <c r="B29" s="134"/>
      <c r="C29" s="517"/>
      <c r="D29" s="517"/>
      <c r="E29" s="517"/>
      <c r="F29" s="517"/>
      <c r="G29" s="517"/>
      <c r="H29" s="517"/>
      <c r="I29" s="517"/>
      <c r="J29" s="517"/>
      <c r="K29" s="517"/>
      <c r="L29" s="517"/>
      <c r="M29" s="517"/>
      <c r="N29" s="517"/>
      <c r="O29" s="517"/>
      <c r="P29" s="517"/>
      <c r="Q29" s="517"/>
      <c r="R29" s="517"/>
      <c r="S29" s="517"/>
      <c r="T29" s="517"/>
      <c r="U29" s="517"/>
      <c r="V29" s="517"/>
      <c r="W29" s="517"/>
      <c r="X29" s="517"/>
      <c r="Y29" s="517"/>
      <c r="Z29" s="517"/>
      <c r="AA29" s="136"/>
      <c r="AB29" s="43"/>
    </row>
    <row r="30" spans="1:28" ht="15" customHeight="1" x14ac:dyDescent="0.25">
      <c r="A30" s="43"/>
      <c r="B30" s="134"/>
      <c r="C30" s="517"/>
      <c r="D30" s="517"/>
      <c r="E30" s="517"/>
      <c r="F30" s="517"/>
      <c r="G30" s="517"/>
      <c r="H30" s="517"/>
      <c r="I30" s="517"/>
      <c r="J30" s="517"/>
      <c r="K30" s="517"/>
      <c r="L30" s="517"/>
      <c r="M30" s="517"/>
      <c r="N30" s="517"/>
      <c r="O30" s="517"/>
      <c r="P30" s="517"/>
      <c r="Q30" s="517"/>
      <c r="R30" s="517"/>
      <c r="S30" s="517"/>
      <c r="T30" s="517"/>
      <c r="U30" s="517"/>
      <c r="V30" s="517"/>
      <c r="W30" s="517"/>
      <c r="X30" s="517"/>
      <c r="Y30" s="517"/>
      <c r="Z30" s="517"/>
      <c r="AA30" s="136"/>
      <c r="AB30" s="43"/>
    </row>
    <row r="31" spans="1:28" ht="15" customHeight="1" x14ac:dyDescent="0.25">
      <c r="A31" s="43"/>
      <c r="B31" s="134"/>
      <c r="C31" s="517"/>
      <c r="D31" s="517"/>
      <c r="E31" s="517"/>
      <c r="F31" s="517"/>
      <c r="G31" s="517"/>
      <c r="H31" s="517"/>
      <c r="I31" s="517"/>
      <c r="J31" s="517"/>
      <c r="K31" s="517"/>
      <c r="L31" s="517"/>
      <c r="M31" s="517"/>
      <c r="N31" s="517"/>
      <c r="O31" s="517"/>
      <c r="P31" s="517"/>
      <c r="Q31" s="517"/>
      <c r="R31" s="517"/>
      <c r="S31" s="517"/>
      <c r="T31" s="517"/>
      <c r="U31" s="517"/>
      <c r="V31" s="517"/>
      <c r="W31" s="517"/>
      <c r="X31" s="517"/>
      <c r="Y31" s="517"/>
      <c r="Z31" s="517"/>
      <c r="AA31" s="136"/>
      <c r="AB31" s="43"/>
    </row>
    <row r="32" spans="1:28" ht="15" customHeight="1" x14ac:dyDescent="0.25">
      <c r="A32" s="43"/>
      <c r="B32" s="134"/>
      <c r="C32" s="517"/>
      <c r="D32" s="517"/>
      <c r="E32" s="517"/>
      <c r="F32" s="517"/>
      <c r="G32" s="517"/>
      <c r="H32" s="517"/>
      <c r="I32" s="517"/>
      <c r="J32" s="517"/>
      <c r="K32" s="517"/>
      <c r="L32" s="517"/>
      <c r="M32" s="517"/>
      <c r="N32" s="517"/>
      <c r="O32" s="517"/>
      <c r="P32" s="517"/>
      <c r="Q32" s="517"/>
      <c r="R32" s="517"/>
      <c r="S32" s="517"/>
      <c r="T32" s="517"/>
      <c r="U32" s="517"/>
      <c r="V32" s="517"/>
      <c r="W32" s="517"/>
      <c r="X32" s="517"/>
      <c r="Y32" s="517"/>
      <c r="Z32" s="517"/>
      <c r="AA32" s="136"/>
      <c r="AB32" s="43"/>
    </row>
    <row r="33" spans="1:28" ht="15" customHeight="1" x14ac:dyDescent="0.25">
      <c r="A33" s="43"/>
      <c r="B33" s="134"/>
      <c r="C33" s="517"/>
      <c r="D33" s="517"/>
      <c r="E33" s="517"/>
      <c r="F33" s="517"/>
      <c r="G33" s="517"/>
      <c r="H33" s="517"/>
      <c r="I33" s="517"/>
      <c r="J33" s="517"/>
      <c r="K33" s="517"/>
      <c r="L33" s="517"/>
      <c r="M33" s="517"/>
      <c r="N33" s="517"/>
      <c r="O33" s="517"/>
      <c r="P33" s="517"/>
      <c r="Q33" s="517"/>
      <c r="R33" s="517"/>
      <c r="S33" s="517"/>
      <c r="T33" s="517"/>
      <c r="U33" s="517"/>
      <c r="V33" s="517"/>
      <c r="W33" s="517"/>
      <c r="X33" s="517"/>
      <c r="Y33" s="517"/>
      <c r="Z33" s="517"/>
      <c r="AA33" s="136"/>
      <c r="AB33" s="288"/>
    </row>
    <row r="34" spans="1:28" ht="15" customHeight="1" x14ac:dyDescent="0.25">
      <c r="A34" s="43"/>
      <c r="B34" s="134"/>
      <c r="C34" s="517"/>
      <c r="D34" s="517"/>
      <c r="E34" s="517"/>
      <c r="F34" s="517"/>
      <c r="G34" s="517"/>
      <c r="H34" s="517"/>
      <c r="I34" s="517"/>
      <c r="J34" s="517"/>
      <c r="K34" s="517"/>
      <c r="L34" s="517"/>
      <c r="M34" s="517"/>
      <c r="N34" s="517"/>
      <c r="O34" s="517"/>
      <c r="P34" s="517"/>
      <c r="Q34" s="517"/>
      <c r="R34" s="517"/>
      <c r="S34" s="517"/>
      <c r="T34" s="517"/>
      <c r="U34" s="517"/>
      <c r="V34" s="517"/>
      <c r="W34" s="517"/>
      <c r="X34" s="517"/>
      <c r="Y34" s="517"/>
      <c r="Z34" s="517"/>
      <c r="AA34" s="136"/>
      <c r="AB34" s="295" t="s">
        <v>268</v>
      </c>
    </row>
    <row r="35" spans="1:28" ht="15" customHeight="1" x14ac:dyDescent="0.25">
      <c r="A35" s="43"/>
      <c r="B35" s="139"/>
      <c r="C35" s="517"/>
      <c r="D35" s="517"/>
      <c r="E35" s="517"/>
      <c r="F35" s="517"/>
      <c r="G35" s="517"/>
      <c r="H35" s="517"/>
      <c r="I35" s="517"/>
      <c r="J35" s="517"/>
      <c r="K35" s="517"/>
      <c r="L35" s="517"/>
      <c r="M35" s="517"/>
      <c r="N35" s="517"/>
      <c r="O35" s="517"/>
      <c r="P35" s="517"/>
      <c r="Q35" s="517"/>
      <c r="R35" s="517"/>
      <c r="S35" s="517"/>
      <c r="T35" s="517"/>
      <c r="U35" s="517"/>
      <c r="V35" s="517"/>
      <c r="W35" s="517"/>
      <c r="X35" s="517"/>
      <c r="Y35" s="517"/>
      <c r="Z35" s="517"/>
      <c r="AA35" s="140"/>
      <c r="AB35" s="43"/>
    </row>
    <row r="36" spans="1:28" ht="15" customHeight="1" x14ac:dyDescent="0.25">
      <c r="A36" s="43"/>
      <c r="B36" s="134"/>
      <c r="C36" s="517"/>
      <c r="D36" s="517"/>
      <c r="E36" s="517"/>
      <c r="F36" s="517"/>
      <c r="G36" s="517"/>
      <c r="H36" s="517"/>
      <c r="I36" s="517"/>
      <c r="J36" s="517"/>
      <c r="K36" s="517"/>
      <c r="L36" s="517"/>
      <c r="M36" s="517"/>
      <c r="N36" s="517"/>
      <c r="O36" s="517"/>
      <c r="P36" s="517"/>
      <c r="Q36" s="517"/>
      <c r="R36" s="517"/>
      <c r="S36" s="517"/>
      <c r="T36" s="517"/>
      <c r="U36" s="517"/>
      <c r="V36" s="517"/>
      <c r="W36" s="517"/>
      <c r="X36" s="517"/>
      <c r="Y36" s="517"/>
      <c r="Z36" s="517"/>
      <c r="AA36" s="136"/>
      <c r="AB36" s="43"/>
    </row>
    <row r="37" spans="1:28" ht="15" customHeight="1" x14ac:dyDescent="0.25">
      <c r="A37" s="43"/>
      <c r="B37" s="134"/>
      <c r="C37" s="517"/>
      <c r="D37" s="517"/>
      <c r="E37" s="517"/>
      <c r="F37" s="517"/>
      <c r="G37" s="517"/>
      <c r="H37" s="517"/>
      <c r="I37" s="517"/>
      <c r="J37" s="517"/>
      <c r="K37" s="517"/>
      <c r="L37" s="517"/>
      <c r="M37" s="517"/>
      <c r="N37" s="517"/>
      <c r="O37" s="517"/>
      <c r="P37" s="517"/>
      <c r="Q37" s="517"/>
      <c r="R37" s="517"/>
      <c r="S37" s="517"/>
      <c r="T37" s="517"/>
      <c r="U37" s="517"/>
      <c r="V37" s="517"/>
      <c r="W37" s="517"/>
      <c r="X37" s="517"/>
      <c r="Y37" s="517"/>
      <c r="Z37" s="517"/>
      <c r="AA37" s="136"/>
      <c r="AB37" s="43"/>
    </row>
    <row r="38" spans="1:28" ht="15" customHeight="1" x14ac:dyDescent="0.25">
      <c r="A38" s="43"/>
      <c r="B38" s="134"/>
      <c r="C38" s="517"/>
      <c r="D38" s="517"/>
      <c r="E38" s="517"/>
      <c r="F38" s="517"/>
      <c r="G38" s="517"/>
      <c r="H38" s="517"/>
      <c r="I38" s="517"/>
      <c r="J38" s="517"/>
      <c r="K38" s="517"/>
      <c r="L38" s="517"/>
      <c r="M38" s="517"/>
      <c r="N38" s="517"/>
      <c r="O38" s="517"/>
      <c r="P38" s="517"/>
      <c r="Q38" s="517"/>
      <c r="R38" s="517"/>
      <c r="S38" s="517"/>
      <c r="T38" s="517"/>
      <c r="U38" s="517"/>
      <c r="V38" s="517"/>
      <c r="W38" s="517"/>
      <c r="X38" s="517"/>
      <c r="Y38" s="517"/>
      <c r="Z38" s="517"/>
      <c r="AA38" s="136"/>
      <c r="AB38" s="43"/>
    </row>
    <row r="39" spans="1:28" ht="15" customHeight="1" x14ac:dyDescent="0.25">
      <c r="A39" s="43"/>
      <c r="B39" s="134"/>
      <c r="C39" s="517"/>
      <c r="D39" s="517"/>
      <c r="E39" s="517"/>
      <c r="F39" s="517"/>
      <c r="G39" s="517"/>
      <c r="H39" s="517"/>
      <c r="I39" s="517"/>
      <c r="J39" s="517"/>
      <c r="K39" s="517"/>
      <c r="L39" s="517"/>
      <c r="M39" s="517"/>
      <c r="N39" s="517"/>
      <c r="O39" s="517"/>
      <c r="P39" s="517"/>
      <c r="Q39" s="517"/>
      <c r="R39" s="517"/>
      <c r="S39" s="517"/>
      <c r="T39" s="517"/>
      <c r="U39" s="517"/>
      <c r="V39" s="517"/>
      <c r="W39" s="517"/>
      <c r="X39" s="517"/>
      <c r="Y39" s="517"/>
      <c r="Z39" s="517"/>
      <c r="AA39" s="136"/>
      <c r="AB39" s="43"/>
    </row>
    <row r="40" spans="1:28" ht="15" customHeight="1" x14ac:dyDescent="0.25">
      <c r="A40" s="43"/>
      <c r="B40" s="134"/>
      <c r="C40" s="517"/>
      <c r="D40" s="517"/>
      <c r="E40" s="517"/>
      <c r="F40" s="517"/>
      <c r="G40" s="517"/>
      <c r="H40" s="517"/>
      <c r="I40" s="517"/>
      <c r="J40" s="517"/>
      <c r="K40" s="517"/>
      <c r="L40" s="517"/>
      <c r="M40" s="517"/>
      <c r="N40" s="517"/>
      <c r="O40" s="517"/>
      <c r="P40" s="517"/>
      <c r="Q40" s="517"/>
      <c r="R40" s="517"/>
      <c r="S40" s="517"/>
      <c r="T40" s="517"/>
      <c r="U40" s="517"/>
      <c r="V40" s="517"/>
      <c r="W40" s="517"/>
      <c r="X40" s="517"/>
      <c r="Y40" s="517"/>
      <c r="Z40" s="517"/>
      <c r="AA40" s="136"/>
      <c r="AB40" s="43"/>
    </row>
    <row r="41" spans="1:28" ht="15" customHeight="1" x14ac:dyDescent="0.25">
      <c r="A41" s="43"/>
      <c r="B41" s="134"/>
      <c r="C41" s="517"/>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136"/>
      <c r="AB41" s="43"/>
    </row>
    <row r="42" spans="1:28" ht="15" customHeight="1" x14ac:dyDescent="0.25">
      <c r="A42" s="43"/>
      <c r="B42" s="134"/>
      <c r="C42" s="517"/>
      <c r="D42" s="517"/>
      <c r="E42" s="517"/>
      <c r="F42" s="517"/>
      <c r="G42" s="517"/>
      <c r="H42" s="517"/>
      <c r="I42" s="517"/>
      <c r="J42" s="517"/>
      <c r="K42" s="517"/>
      <c r="L42" s="517"/>
      <c r="M42" s="517"/>
      <c r="N42" s="517"/>
      <c r="O42" s="517"/>
      <c r="P42" s="517"/>
      <c r="Q42" s="517"/>
      <c r="R42" s="517"/>
      <c r="S42" s="517"/>
      <c r="T42" s="517"/>
      <c r="U42" s="517"/>
      <c r="V42" s="517"/>
      <c r="W42" s="517"/>
      <c r="X42" s="517"/>
      <c r="Y42" s="517"/>
      <c r="Z42" s="517"/>
      <c r="AA42" s="136"/>
      <c r="AB42" s="43"/>
    </row>
    <row r="43" spans="1:28" ht="15" customHeight="1" x14ac:dyDescent="0.25">
      <c r="A43" s="43"/>
      <c r="B43" s="134"/>
      <c r="C43" s="517"/>
      <c r="D43" s="517"/>
      <c r="E43" s="517"/>
      <c r="F43" s="517"/>
      <c r="G43" s="517"/>
      <c r="H43" s="517"/>
      <c r="I43" s="517"/>
      <c r="J43" s="517"/>
      <c r="K43" s="517"/>
      <c r="L43" s="517"/>
      <c r="M43" s="517"/>
      <c r="N43" s="517"/>
      <c r="O43" s="517"/>
      <c r="P43" s="517"/>
      <c r="Q43" s="517"/>
      <c r="R43" s="517"/>
      <c r="S43" s="517"/>
      <c r="T43" s="517"/>
      <c r="U43" s="517"/>
      <c r="V43" s="517"/>
      <c r="W43" s="517"/>
      <c r="X43" s="517"/>
      <c r="Y43" s="517"/>
      <c r="Z43" s="517"/>
      <c r="AA43" s="136"/>
      <c r="AB43" s="43"/>
    </row>
    <row r="44" spans="1:28" ht="15" customHeight="1" x14ac:dyDescent="0.25">
      <c r="A44" s="43"/>
      <c r="B44" s="148"/>
      <c r="C44" s="517"/>
      <c r="D44" s="517"/>
      <c r="E44" s="517"/>
      <c r="F44" s="517"/>
      <c r="G44" s="517"/>
      <c r="H44" s="517"/>
      <c r="I44" s="517"/>
      <c r="J44" s="517"/>
      <c r="K44" s="517"/>
      <c r="L44" s="517"/>
      <c r="M44" s="517"/>
      <c r="N44" s="517"/>
      <c r="O44" s="517"/>
      <c r="P44" s="517"/>
      <c r="Q44" s="517"/>
      <c r="R44" s="517"/>
      <c r="S44" s="517"/>
      <c r="T44" s="517"/>
      <c r="U44" s="517"/>
      <c r="V44" s="517"/>
      <c r="W44" s="517"/>
      <c r="X44" s="517"/>
      <c r="Y44" s="517"/>
      <c r="Z44" s="517"/>
      <c r="AA44" s="153"/>
      <c r="AB44" s="43"/>
    </row>
    <row r="45" spans="1:28" ht="15" customHeight="1" x14ac:dyDescent="0.25">
      <c r="A45" s="43"/>
      <c r="B45" s="154"/>
      <c r="C45" s="517"/>
      <c r="D45" s="517"/>
      <c r="E45" s="517"/>
      <c r="F45" s="517"/>
      <c r="G45" s="517"/>
      <c r="H45" s="517"/>
      <c r="I45" s="517"/>
      <c r="J45" s="517"/>
      <c r="K45" s="517"/>
      <c r="L45" s="517"/>
      <c r="M45" s="517"/>
      <c r="N45" s="517"/>
      <c r="O45" s="517"/>
      <c r="P45" s="517"/>
      <c r="Q45" s="517"/>
      <c r="R45" s="517"/>
      <c r="S45" s="517"/>
      <c r="T45" s="517"/>
      <c r="U45" s="517"/>
      <c r="V45" s="517"/>
      <c r="W45" s="517"/>
      <c r="X45" s="517"/>
      <c r="Y45" s="517"/>
      <c r="Z45" s="517"/>
      <c r="AA45" s="153"/>
      <c r="AB45" s="43"/>
    </row>
    <row r="46" spans="1:28" ht="15" customHeight="1" x14ac:dyDescent="0.25">
      <c r="A46" s="43"/>
      <c r="B46" s="154"/>
      <c r="C46" s="147"/>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43"/>
    </row>
    <row r="47" spans="1:28" ht="15" customHeight="1" x14ac:dyDescent="0.25">
      <c r="A47" s="43"/>
      <c r="B47" s="154"/>
      <c r="C47" s="147"/>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3"/>
      <c r="AB47" s="43"/>
    </row>
    <row r="48" spans="1:28" ht="15" customHeight="1" x14ac:dyDescent="0.25">
      <c r="A48" s="43"/>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c r="AB48" s="43"/>
    </row>
    <row r="49" spans="1:28" ht="15" customHeight="1" x14ac:dyDescent="0.25">
      <c r="A49" s="43"/>
      <c r="B49" s="148"/>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c r="AB49" s="43"/>
    </row>
    <row r="50" spans="1:28" ht="15" customHeight="1" x14ac:dyDescent="0.25">
      <c r="A50" s="43"/>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c r="AB50" s="43"/>
    </row>
    <row r="51" spans="1:28" ht="15" customHeight="1" x14ac:dyDescent="0.25">
      <c r="A51" s="43"/>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c r="AB51" s="43"/>
    </row>
    <row r="52" spans="1:28"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c r="AB52" s="43"/>
    </row>
    <row r="53" spans="1:28" ht="15" customHeight="1" x14ac:dyDescent="0.25">
      <c r="A53" s="43"/>
      <c r="B53" s="148"/>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c r="AB53" s="43"/>
    </row>
    <row r="54" spans="1:28" ht="15" customHeight="1" x14ac:dyDescent="0.25">
      <c r="A54" s="43"/>
      <c r="B54" s="148"/>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c r="AB54" s="43"/>
    </row>
    <row r="55" spans="1:28"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c r="AB55" s="43"/>
    </row>
    <row r="56" spans="1:28" ht="15" customHeight="1" x14ac:dyDescent="0.25">
      <c r="A56" s="43"/>
      <c r="B56" s="159"/>
      <c r="C56" s="160"/>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c r="AB56" s="43"/>
    </row>
    <row r="57" spans="1:28" ht="15" customHeight="1" x14ac:dyDescent="0.25">
      <c r="A57" s="43"/>
      <c r="B57" s="162"/>
      <c r="C57" s="43"/>
      <c r="D57" s="147"/>
      <c r="E57" s="147"/>
      <c r="F57" s="147"/>
      <c r="G57" s="147"/>
      <c r="H57" s="147"/>
      <c r="I57" s="147"/>
      <c r="J57" s="147"/>
      <c r="R57" s="147"/>
      <c r="S57" s="147"/>
      <c r="T57" s="147"/>
      <c r="U57" s="147"/>
      <c r="V57" s="147"/>
      <c r="W57" s="147"/>
      <c r="X57" s="147"/>
      <c r="Y57" s="147"/>
      <c r="Z57" s="147"/>
      <c r="AA57" s="153"/>
      <c r="AB57" s="43"/>
    </row>
    <row r="58" spans="1:28" ht="15" customHeight="1" x14ac:dyDescent="0.25">
      <c r="A58" s="43"/>
      <c r="B58" s="163"/>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c r="AB58" s="43"/>
    </row>
    <row r="59" spans="1:28" ht="15" customHeight="1" x14ac:dyDescent="0.25">
      <c r="A59" s="43"/>
      <c r="B59" s="163"/>
      <c r="C59" s="164"/>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c r="AB59" s="43"/>
    </row>
    <row r="60" spans="1:28" ht="15" customHeight="1" x14ac:dyDescent="0.25">
      <c r="A60" s="43"/>
      <c r="B60" s="163"/>
      <c r="C60" s="164"/>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c r="AB60" s="43"/>
    </row>
    <row r="61" spans="1:28"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c r="AB61" s="43"/>
    </row>
    <row r="62" spans="1:28" ht="15" customHeight="1" thickBot="1" x14ac:dyDescent="0.3">
      <c r="A62" s="43"/>
      <c r="B62" s="165"/>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7"/>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0"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73" t="s">
        <v>235</v>
      </c>
      <c r="C1" s="373"/>
      <c r="D1" s="373"/>
      <c r="E1" s="373"/>
      <c r="F1" s="373"/>
      <c r="G1" s="373"/>
      <c r="H1" s="373"/>
      <c r="I1" s="373"/>
      <c r="J1" s="373"/>
      <c r="K1" s="373"/>
      <c r="L1" s="373"/>
      <c r="M1" s="373"/>
      <c r="N1" s="373"/>
      <c r="O1" s="373"/>
      <c r="P1" s="373"/>
      <c r="Q1" s="373"/>
      <c r="R1" s="373"/>
    </row>
    <row r="2" spans="2:18" ht="15" customHeight="1" x14ac:dyDescent="0.25">
      <c r="B2" s="373" t="s">
        <v>237</v>
      </c>
      <c r="C2" s="373"/>
      <c r="D2" s="373"/>
      <c r="E2" s="373"/>
      <c r="F2" s="373"/>
      <c r="G2" s="373"/>
      <c r="H2" s="373"/>
      <c r="I2" s="373"/>
      <c r="J2" s="373"/>
      <c r="K2" s="373"/>
      <c r="L2" s="373"/>
      <c r="M2" s="373"/>
      <c r="N2" s="373"/>
      <c r="O2" s="373"/>
      <c r="P2" s="373"/>
      <c r="Q2" s="373"/>
      <c r="R2" s="373"/>
    </row>
    <row r="3" spans="2:18" ht="15" customHeight="1" x14ac:dyDescent="0.25">
      <c r="B3" s="373" t="s">
        <v>286</v>
      </c>
      <c r="C3" s="373"/>
      <c r="D3" s="373"/>
      <c r="E3" s="373"/>
      <c r="F3" s="373"/>
      <c r="G3" s="373"/>
      <c r="H3" s="373"/>
      <c r="I3" s="373"/>
      <c r="J3" s="373"/>
      <c r="K3" s="373"/>
      <c r="L3" s="373"/>
      <c r="M3" s="373"/>
      <c r="N3" s="373"/>
      <c r="O3" s="373"/>
      <c r="P3" s="373"/>
      <c r="Q3" s="373"/>
      <c r="R3" s="373"/>
    </row>
    <row r="4" spans="2:18" s="43" customFormat="1" ht="15" customHeight="1" x14ac:dyDescent="0.25"/>
    <row r="5" spans="2:18"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row>
    <row r="6" spans="2:18" s="44" customFormat="1" ht="15" customHeight="1" x14ac:dyDescent="0.25">
      <c r="B6" s="440"/>
      <c r="C6" s="440"/>
      <c r="D6" s="440"/>
      <c r="E6" s="440"/>
      <c r="F6" s="440"/>
      <c r="G6" s="440"/>
      <c r="H6" s="440"/>
      <c r="I6" s="440"/>
      <c r="J6" s="440"/>
      <c r="K6" s="440"/>
      <c r="L6" s="440"/>
      <c r="M6" s="440"/>
      <c r="N6" s="440"/>
      <c r="O6" s="440"/>
      <c r="P6" s="440"/>
      <c r="Q6" s="440"/>
      <c r="R6" s="440"/>
    </row>
    <row r="7" spans="2:1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row>
    <row r="8" spans="2:18" s="44" customFormat="1" ht="15" customHeight="1" x14ac:dyDescent="0.25">
      <c r="B8" s="444"/>
      <c r="C8" s="444"/>
      <c r="D8" s="444"/>
      <c r="E8" s="444"/>
      <c r="F8" s="444"/>
      <c r="G8" s="444"/>
      <c r="H8" s="444"/>
      <c r="I8" s="444"/>
      <c r="J8" s="444"/>
      <c r="K8" s="444"/>
      <c r="L8" s="444"/>
    </row>
    <row r="9" spans="2:18" s="44" customFormat="1" ht="15" customHeight="1" x14ac:dyDescent="0.25">
      <c r="B9" s="464" t="str">
        <f>IF('DATOS GENERALES'!C12="",UPPER('DATOS GENERALES'!B12),UPPER("''"&amp;'DATOS GENERALES'!C12&amp;"''"))</f>
        <v>''SISTEMA CLARIFICADOR N° 02''</v>
      </c>
      <c r="C9" s="464"/>
      <c r="D9" s="464"/>
      <c r="E9" s="464"/>
      <c r="F9" s="464"/>
      <c r="G9" s="464"/>
      <c r="H9" s="464"/>
      <c r="I9" s="464"/>
      <c r="J9" s="464"/>
      <c r="K9" s="464"/>
      <c r="L9" s="464"/>
      <c r="M9" s="464"/>
      <c r="N9" s="464"/>
      <c r="O9" s="464"/>
      <c r="P9" s="464"/>
      <c r="Q9" s="464"/>
      <c r="R9" s="464"/>
    </row>
    <row r="10" spans="2:18" s="44" customFormat="1" ht="15" customHeight="1" x14ac:dyDescent="0.25">
      <c r="B10" s="464"/>
      <c r="C10" s="464"/>
      <c r="D10" s="464"/>
      <c r="E10" s="464"/>
      <c r="F10" s="464"/>
      <c r="G10" s="464"/>
      <c r="H10" s="464"/>
      <c r="I10" s="464"/>
      <c r="J10" s="464"/>
      <c r="K10" s="464"/>
      <c r="L10" s="464"/>
      <c r="M10" s="464"/>
      <c r="N10" s="464"/>
      <c r="O10" s="464"/>
      <c r="P10" s="464"/>
      <c r="Q10" s="464"/>
      <c r="R10" s="464"/>
    </row>
    <row r="11" spans="2:18" s="44" customFormat="1" ht="15" customHeight="1" x14ac:dyDescent="0.25">
      <c r="B11" s="444"/>
      <c r="C11" s="444"/>
      <c r="D11" s="444"/>
      <c r="E11" s="444"/>
      <c r="F11" s="444"/>
      <c r="G11" s="444"/>
      <c r="H11" s="444"/>
      <c r="I11" s="444"/>
      <c r="J11" s="444"/>
      <c r="K11" s="444"/>
      <c r="L11" s="444"/>
    </row>
    <row r="12" spans="2:18" s="43" customFormat="1"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row>
    <row r="13" spans="2:18" s="43" customFormat="1" ht="15" customHeight="1" thickBot="1" x14ac:dyDescent="0.3">
      <c r="B13" s="396"/>
      <c r="C13" s="396"/>
      <c r="D13" s="396"/>
      <c r="E13" s="396"/>
      <c r="F13" s="396"/>
      <c r="G13" s="396"/>
      <c r="H13" s="396"/>
      <c r="I13" s="396"/>
      <c r="J13" s="396"/>
      <c r="K13" s="396"/>
      <c r="L13" s="396"/>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37" t="str">
        <f>'ANT-01A'!H14</f>
        <v>"Nombre Empresa"</v>
      </c>
      <c r="E15" s="537"/>
      <c r="F15" s="537"/>
      <c r="G15" s="537"/>
      <c r="H15" s="537"/>
      <c r="I15" s="537"/>
      <c r="J15" s="537"/>
      <c r="K15" s="537"/>
      <c r="L15" s="537"/>
      <c r="M15" s="6"/>
      <c r="N15" s="26" t="s">
        <v>1</v>
      </c>
      <c r="O15" s="457">
        <f>+'ANT-01A'!W14</f>
        <v>1</v>
      </c>
      <c r="P15" s="458"/>
      <c r="Q15" s="459"/>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38" t="str">
        <f>+'ANT-01A'!H16</f>
        <v>"Nombre RL"</v>
      </c>
      <c r="E17" s="538"/>
      <c r="F17" s="538"/>
      <c r="G17" s="538"/>
      <c r="H17" s="538"/>
      <c r="I17" s="538"/>
      <c r="J17" s="538"/>
      <c r="K17" s="538"/>
      <c r="L17" s="538"/>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34" t="s">
        <v>60</v>
      </c>
      <c r="C19" s="535"/>
      <c r="D19" s="535"/>
      <c r="E19" s="535"/>
      <c r="F19" s="535"/>
      <c r="G19" s="535"/>
      <c r="H19" s="535"/>
      <c r="I19" s="535"/>
      <c r="J19" s="535"/>
      <c r="K19" s="535"/>
      <c r="L19" s="535"/>
      <c r="M19" s="535"/>
      <c r="N19" s="535"/>
      <c r="O19" s="535"/>
      <c r="P19" s="535"/>
      <c r="Q19" s="535"/>
      <c r="R19" s="536"/>
    </row>
    <row r="20" spans="1:18" s="43" customFormat="1" ht="12.75" customHeight="1" x14ac:dyDescent="0.25">
      <c r="B20" s="534"/>
      <c r="C20" s="535"/>
      <c r="D20" s="535"/>
      <c r="E20" s="535"/>
      <c r="F20" s="535"/>
      <c r="G20" s="535"/>
      <c r="H20" s="535"/>
      <c r="I20" s="535"/>
      <c r="J20" s="535"/>
      <c r="K20" s="535"/>
      <c r="L20" s="535"/>
      <c r="M20" s="535"/>
      <c r="N20" s="535"/>
      <c r="O20" s="535"/>
      <c r="P20" s="535"/>
      <c r="Q20" s="535"/>
      <c r="R20" s="536"/>
    </row>
    <row r="21" spans="1:18" s="43" customFormat="1" ht="19.5" customHeight="1" thickBot="1" x14ac:dyDescent="0.3">
      <c r="B21" s="127"/>
      <c r="C21" s="128"/>
      <c r="D21" s="128"/>
      <c r="E21" s="128"/>
      <c r="F21" s="128"/>
      <c r="G21" s="128"/>
      <c r="H21" s="128"/>
      <c r="I21" s="128"/>
      <c r="J21" s="128"/>
      <c r="K21" s="128"/>
      <c r="L21" s="128"/>
      <c r="M21" s="147"/>
      <c r="N21" s="147"/>
      <c r="O21" s="147"/>
      <c r="P21" s="147"/>
      <c r="Q21" s="147"/>
      <c r="R21" s="153"/>
    </row>
    <row r="22" spans="1:18" s="77" customFormat="1" ht="15.75" thickBot="1" x14ac:dyDescent="0.3">
      <c r="A22" s="182"/>
      <c r="B22" s="255"/>
      <c r="C22" s="246"/>
      <c r="D22" s="553" t="s">
        <v>296</v>
      </c>
      <c r="E22" s="539"/>
      <c r="F22" s="539"/>
      <c r="G22" s="539" t="s">
        <v>295</v>
      </c>
      <c r="H22" s="539"/>
      <c r="I22" s="539"/>
      <c r="J22" s="539" t="s">
        <v>294</v>
      </c>
      <c r="K22" s="539"/>
      <c r="L22" s="540"/>
      <c r="M22" s="247"/>
      <c r="N22" s="247"/>
      <c r="O22" s="247"/>
      <c r="P22" s="247"/>
      <c r="Q22" s="247"/>
      <c r="R22" s="248"/>
    </row>
    <row r="23" spans="1:18" s="77" customFormat="1" ht="16.5" thickBot="1" x14ac:dyDescent="0.3">
      <c r="A23" s="182"/>
      <c r="B23" s="254"/>
      <c r="C23" s="292"/>
      <c r="D23" s="183" t="s">
        <v>64</v>
      </c>
      <c r="E23" s="184" t="s">
        <v>65</v>
      </c>
      <c r="F23" s="185" t="s">
        <v>66</v>
      </c>
      <c r="G23" s="183" t="s">
        <v>64</v>
      </c>
      <c r="H23" s="184" t="s">
        <v>65</v>
      </c>
      <c r="I23" s="185" t="s">
        <v>66</v>
      </c>
      <c r="J23" s="183" t="s">
        <v>64</v>
      </c>
      <c r="K23" s="184" t="s">
        <v>65</v>
      </c>
      <c r="L23" s="185" t="s">
        <v>66</v>
      </c>
      <c r="M23" s="247"/>
      <c r="N23" s="247"/>
      <c r="O23" s="247"/>
      <c r="P23" s="247"/>
      <c r="Q23" s="247"/>
      <c r="R23" s="248"/>
    </row>
    <row r="24" spans="1:18" s="77" customFormat="1" ht="12" thickBot="1" x14ac:dyDescent="0.25">
      <c r="A24" s="182"/>
      <c r="B24" s="521" t="s">
        <v>67</v>
      </c>
      <c r="C24" s="522"/>
      <c r="D24" s="186" t="s">
        <v>245</v>
      </c>
      <c r="E24" s="187" t="s">
        <v>245</v>
      </c>
      <c r="F24" s="188" t="s">
        <v>246</v>
      </c>
      <c r="G24" s="186" t="s">
        <v>245</v>
      </c>
      <c r="H24" s="187" t="s">
        <v>245</v>
      </c>
      <c r="I24" s="188" t="s">
        <v>246</v>
      </c>
      <c r="J24" s="186" t="s">
        <v>245</v>
      </c>
      <c r="K24" s="187" t="s">
        <v>245</v>
      </c>
      <c r="L24" s="188" t="s">
        <v>246</v>
      </c>
      <c r="M24" s="247"/>
      <c r="N24" s="247"/>
      <c r="O24" s="247"/>
      <c r="P24" s="247"/>
      <c r="Q24" s="247"/>
      <c r="R24" s="248"/>
    </row>
    <row r="25" spans="1:18" s="77" customFormat="1" ht="13.5" thickBot="1" x14ac:dyDescent="0.25">
      <c r="A25" s="182"/>
      <c r="B25" s="523"/>
      <c r="C25" s="524"/>
      <c r="D25" s="525" t="s">
        <v>172</v>
      </c>
      <c r="E25" s="526"/>
      <c r="F25" s="527"/>
      <c r="G25" s="525" t="s">
        <v>172</v>
      </c>
      <c r="H25" s="526"/>
      <c r="I25" s="527"/>
      <c r="J25" s="525" t="s">
        <v>172</v>
      </c>
      <c r="K25" s="526"/>
      <c r="L25" s="527"/>
      <c r="M25" s="247"/>
      <c r="N25" s="247"/>
      <c r="O25" s="247"/>
      <c r="P25" s="247"/>
      <c r="Q25" s="247"/>
      <c r="R25" s="248"/>
    </row>
    <row r="26" spans="1:18" s="77" customFormat="1" ht="15" customHeight="1" thickBot="1" x14ac:dyDescent="0.25">
      <c r="A26" s="189"/>
      <c r="B26" s="201">
        <v>11010</v>
      </c>
      <c r="C26" s="202" t="s">
        <v>68</v>
      </c>
      <c r="D26" s="528"/>
      <c r="E26" s="529"/>
      <c r="F26" s="530"/>
      <c r="G26" s="531"/>
      <c r="H26" s="532"/>
      <c r="I26" s="533"/>
      <c r="J26" s="531"/>
      <c r="K26" s="532"/>
      <c r="L26" s="533"/>
      <c r="M26" s="247"/>
      <c r="N26" s="247"/>
      <c r="O26" s="247"/>
      <c r="P26" s="247"/>
      <c r="Q26" s="247"/>
      <c r="R26" s="248"/>
    </row>
    <row r="27" spans="1:18" s="77" customFormat="1" ht="15" customHeight="1" thickBot="1" x14ac:dyDescent="0.25">
      <c r="A27" s="189"/>
      <c r="B27" s="203">
        <f t="shared" ref="B27:B32" si="0">+B26+10</f>
        <v>11020</v>
      </c>
      <c r="C27" s="204" t="s">
        <v>69</v>
      </c>
      <c r="D27" s="528"/>
      <c r="E27" s="529"/>
      <c r="F27" s="530"/>
      <c r="G27" s="541"/>
      <c r="H27" s="542"/>
      <c r="I27" s="543"/>
      <c r="J27" s="541"/>
      <c r="K27" s="542"/>
      <c r="L27" s="543"/>
      <c r="M27" s="247"/>
      <c r="N27" s="247"/>
      <c r="O27" s="247"/>
      <c r="P27" s="247"/>
      <c r="Q27" s="247"/>
      <c r="R27" s="248"/>
    </row>
    <row r="28" spans="1:18" s="77" customFormat="1" ht="15" customHeight="1" thickBot="1" x14ac:dyDescent="0.25">
      <c r="A28" s="189"/>
      <c r="B28" s="203">
        <f t="shared" si="0"/>
        <v>11030</v>
      </c>
      <c r="C28" s="204" t="s">
        <v>70</v>
      </c>
      <c r="D28" s="528"/>
      <c r="E28" s="529"/>
      <c r="F28" s="530"/>
      <c r="G28" s="541"/>
      <c r="H28" s="542"/>
      <c r="I28" s="543"/>
      <c r="J28" s="541"/>
      <c r="K28" s="542"/>
      <c r="L28" s="543"/>
      <c r="M28" s="247"/>
      <c r="N28" s="247"/>
      <c r="O28" s="247"/>
      <c r="P28" s="247"/>
      <c r="Q28" s="247"/>
      <c r="R28" s="248"/>
    </row>
    <row r="29" spans="1:18" s="77" customFormat="1" ht="15" customHeight="1" thickBot="1" x14ac:dyDescent="0.25">
      <c r="A29" s="189"/>
      <c r="B29" s="203">
        <f t="shared" si="0"/>
        <v>11040</v>
      </c>
      <c r="C29" s="204" t="s">
        <v>71</v>
      </c>
      <c r="D29" s="528"/>
      <c r="E29" s="529"/>
      <c r="F29" s="530"/>
      <c r="G29" s="541"/>
      <c r="H29" s="542"/>
      <c r="I29" s="543"/>
      <c r="J29" s="541"/>
      <c r="K29" s="542"/>
      <c r="L29" s="543"/>
      <c r="M29" s="247"/>
      <c r="N29" s="247"/>
      <c r="O29" s="247"/>
      <c r="P29" s="247"/>
      <c r="Q29" s="247"/>
      <c r="R29" s="248"/>
    </row>
    <row r="30" spans="1:18" s="77" customFormat="1" ht="15" customHeight="1" thickBot="1" x14ac:dyDescent="0.25">
      <c r="A30" s="189"/>
      <c r="B30" s="203">
        <f t="shared" si="0"/>
        <v>11050</v>
      </c>
      <c r="C30" s="204" t="s">
        <v>72</v>
      </c>
      <c r="D30" s="528"/>
      <c r="E30" s="529"/>
      <c r="F30" s="530"/>
      <c r="G30" s="541"/>
      <c r="H30" s="542"/>
      <c r="I30" s="543"/>
      <c r="J30" s="541"/>
      <c r="K30" s="542"/>
      <c r="L30" s="543"/>
      <c r="M30" s="247"/>
      <c r="N30" s="247"/>
      <c r="O30" s="247"/>
      <c r="P30" s="247"/>
      <c r="Q30" s="247"/>
      <c r="R30" s="248"/>
    </row>
    <row r="31" spans="1:18" s="77" customFormat="1" ht="15" customHeight="1" thickBot="1" x14ac:dyDescent="0.25">
      <c r="A31" s="189"/>
      <c r="B31" s="203">
        <f t="shared" si="0"/>
        <v>11060</v>
      </c>
      <c r="C31" s="204" t="s">
        <v>73</v>
      </c>
      <c r="D31" s="528"/>
      <c r="E31" s="529"/>
      <c r="F31" s="530"/>
      <c r="G31" s="541"/>
      <c r="H31" s="542"/>
      <c r="I31" s="543"/>
      <c r="J31" s="541"/>
      <c r="K31" s="542"/>
      <c r="L31" s="543"/>
      <c r="M31" s="247"/>
      <c r="N31" s="247"/>
      <c r="O31" s="247"/>
      <c r="P31" s="247"/>
      <c r="Q31" s="247"/>
      <c r="R31" s="248"/>
    </row>
    <row r="32" spans="1:18" s="77" customFormat="1" ht="15" customHeight="1" thickBot="1" x14ac:dyDescent="0.25">
      <c r="A32" s="189"/>
      <c r="B32" s="203">
        <f t="shared" si="0"/>
        <v>11070</v>
      </c>
      <c r="C32" s="204" t="s">
        <v>74</v>
      </c>
      <c r="D32" s="528"/>
      <c r="E32" s="529"/>
      <c r="F32" s="530"/>
      <c r="G32" s="541"/>
      <c r="H32" s="542"/>
      <c r="I32" s="543"/>
      <c r="J32" s="541"/>
      <c r="K32" s="542"/>
      <c r="L32" s="543"/>
      <c r="M32" s="247"/>
      <c r="N32" s="247"/>
      <c r="O32" s="247"/>
      <c r="P32" s="247"/>
      <c r="Q32" s="247"/>
      <c r="R32" s="248"/>
    </row>
    <row r="33" spans="1:18" s="77" customFormat="1" ht="15" customHeight="1" thickBot="1" x14ac:dyDescent="0.25">
      <c r="A33" s="189"/>
      <c r="B33" s="203">
        <f>+B32+10+10</f>
        <v>11090</v>
      </c>
      <c r="C33" s="204" t="s">
        <v>75</v>
      </c>
      <c r="D33" s="528"/>
      <c r="E33" s="529"/>
      <c r="F33" s="530"/>
      <c r="G33" s="541"/>
      <c r="H33" s="542"/>
      <c r="I33" s="543"/>
      <c r="J33" s="541"/>
      <c r="K33" s="542"/>
      <c r="L33" s="543"/>
      <c r="M33" s="247"/>
      <c r="N33" s="247"/>
      <c r="O33" s="247"/>
      <c r="P33" s="247"/>
      <c r="Q33" s="247"/>
      <c r="R33" s="248"/>
    </row>
    <row r="34" spans="1:18" s="77" customFormat="1" ht="15" customHeight="1" thickBot="1" x14ac:dyDescent="0.25">
      <c r="A34" s="189"/>
      <c r="B34" s="203">
        <v>11080</v>
      </c>
      <c r="C34" s="204" t="s">
        <v>76</v>
      </c>
      <c r="D34" s="528"/>
      <c r="E34" s="529"/>
      <c r="F34" s="530"/>
      <c r="G34" s="541"/>
      <c r="H34" s="542"/>
      <c r="I34" s="543"/>
      <c r="J34" s="541"/>
      <c r="K34" s="542"/>
      <c r="L34" s="543"/>
      <c r="M34" s="247"/>
      <c r="N34" s="247"/>
      <c r="O34" s="247"/>
      <c r="P34" s="247"/>
      <c r="Q34" s="247"/>
      <c r="R34" s="248"/>
    </row>
    <row r="35" spans="1:18" s="77" customFormat="1" ht="15" customHeight="1" thickBot="1" x14ac:dyDescent="0.25">
      <c r="A35" s="189"/>
      <c r="B35" s="203">
        <v>11100</v>
      </c>
      <c r="C35" s="204" t="s">
        <v>77</v>
      </c>
      <c r="D35" s="528"/>
      <c r="E35" s="529"/>
      <c r="F35" s="530"/>
      <c r="G35" s="541"/>
      <c r="H35" s="542"/>
      <c r="I35" s="543"/>
      <c r="J35" s="541"/>
      <c r="K35" s="542"/>
      <c r="L35" s="543"/>
      <c r="M35" s="247"/>
      <c r="N35" s="247"/>
      <c r="O35" s="247"/>
      <c r="P35" s="247"/>
      <c r="Q35" s="247"/>
      <c r="R35" s="248"/>
    </row>
    <row r="36" spans="1:18" s="77" customFormat="1" ht="15" customHeight="1" thickBot="1" x14ac:dyDescent="0.25">
      <c r="A36" s="189"/>
      <c r="B36" s="203">
        <v>11150</v>
      </c>
      <c r="C36" s="204" t="s">
        <v>78</v>
      </c>
      <c r="D36" s="528"/>
      <c r="E36" s="529"/>
      <c r="F36" s="530"/>
      <c r="G36" s="541"/>
      <c r="H36" s="542"/>
      <c r="I36" s="543"/>
      <c r="J36" s="541"/>
      <c r="K36" s="542"/>
      <c r="L36" s="543"/>
      <c r="M36" s="247"/>
      <c r="N36" s="247"/>
      <c r="O36" s="247"/>
      <c r="P36" s="247"/>
      <c r="Q36" s="247"/>
      <c r="R36" s="248"/>
    </row>
    <row r="37" spans="1:18" s="77" customFormat="1" ht="15" customHeight="1" thickBot="1" x14ac:dyDescent="0.25">
      <c r="A37" s="189"/>
      <c r="B37" s="205">
        <v>11160</v>
      </c>
      <c r="C37" s="206" t="s">
        <v>79</v>
      </c>
      <c r="D37" s="528"/>
      <c r="E37" s="529"/>
      <c r="F37" s="530"/>
      <c r="G37" s="541"/>
      <c r="H37" s="542"/>
      <c r="I37" s="543"/>
      <c r="J37" s="541"/>
      <c r="K37" s="542"/>
      <c r="L37" s="543"/>
      <c r="M37" s="247"/>
      <c r="N37" s="247"/>
      <c r="O37" s="247"/>
      <c r="P37" s="247"/>
      <c r="Q37" s="247"/>
      <c r="R37" s="248"/>
    </row>
    <row r="38" spans="1:18" s="77" customFormat="1" ht="15" customHeight="1" thickBot="1" x14ac:dyDescent="0.3">
      <c r="A38" s="189"/>
      <c r="B38" s="207">
        <v>11000</v>
      </c>
      <c r="C38" s="208" t="s">
        <v>80</v>
      </c>
      <c r="D38" s="544">
        <f>SUM(D26:F37)</f>
        <v>0</v>
      </c>
      <c r="E38" s="545"/>
      <c r="F38" s="546"/>
      <c r="G38" s="544">
        <f>SUM(G26:I37)</f>
        <v>0</v>
      </c>
      <c r="H38" s="545"/>
      <c r="I38" s="546"/>
      <c r="J38" s="544">
        <f>SUM(J26:L37)</f>
        <v>0</v>
      </c>
      <c r="K38" s="545"/>
      <c r="L38" s="546"/>
      <c r="M38" s="247"/>
      <c r="N38" s="247"/>
      <c r="O38" s="247"/>
      <c r="P38" s="247"/>
      <c r="Q38" s="247"/>
      <c r="R38" s="248"/>
    </row>
    <row r="39" spans="1:18" s="77" customFormat="1" ht="4.7" customHeight="1" thickBot="1" x14ac:dyDescent="0.25">
      <c r="A39" s="189"/>
      <c r="B39" s="257"/>
      <c r="C39" s="180"/>
      <c r="D39" s="191"/>
      <c r="E39" s="191"/>
      <c r="F39" s="191"/>
      <c r="G39" s="191"/>
      <c r="H39" s="191"/>
      <c r="I39" s="191"/>
      <c r="J39" s="191"/>
      <c r="K39" s="191"/>
      <c r="L39" s="191"/>
      <c r="M39" s="247"/>
      <c r="N39" s="247"/>
      <c r="O39" s="247"/>
      <c r="P39" s="247"/>
      <c r="Q39" s="247"/>
      <c r="R39" s="248"/>
    </row>
    <row r="40" spans="1:18" s="77" customFormat="1" thickBot="1" x14ac:dyDescent="0.25">
      <c r="A40" s="189"/>
      <c r="B40" s="201">
        <v>12010</v>
      </c>
      <c r="C40" s="202" t="s">
        <v>81</v>
      </c>
      <c r="D40" s="528"/>
      <c r="E40" s="529"/>
      <c r="F40" s="530"/>
      <c r="G40" s="531"/>
      <c r="H40" s="532"/>
      <c r="I40" s="533"/>
      <c r="J40" s="531"/>
      <c r="K40" s="532"/>
      <c r="L40" s="533"/>
      <c r="M40" s="247"/>
      <c r="N40" s="247"/>
      <c r="O40" s="247"/>
      <c r="P40" s="247"/>
      <c r="Q40" s="247"/>
      <c r="R40" s="248"/>
    </row>
    <row r="41" spans="1:18" s="77" customFormat="1" thickBot="1" x14ac:dyDescent="0.25">
      <c r="A41" s="189"/>
      <c r="B41" s="203">
        <f>+B40+10</f>
        <v>12020</v>
      </c>
      <c r="C41" s="204" t="s">
        <v>82</v>
      </c>
      <c r="D41" s="528"/>
      <c r="E41" s="529"/>
      <c r="F41" s="530"/>
      <c r="G41" s="541"/>
      <c r="H41" s="542"/>
      <c r="I41" s="543"/>
      <c r="J41" s="541"/>
      <c r="K41" s="542"/>
      <c r="L41" s="543"/>
      <c r="M41" s="247"/>
      <c r="N41" s="247"/>
      <c r="O41" s="247"/>
      <c r="P41" s="247"/>
      <c r="Q41" s="247"/>
      <c r="R41" s="248"/>
    </row>
    <row r="42" spans="1:18" s="77" customFormat="1" thickBot="1" x14ac:dyDescent="0.25">
      <c r="A42" s="189"/>
      <c r="B42" s="203">
        <v>12050</v>
      </c>
      <c r="C42" s="204" t="s">
        <v>83</v>
      </c>
      <c r="D42" s="528"/>
      <c r="E42" s="529"/>
      <c r="F42" s="530"/>
      <c r="G42" s="541"/>
      <c r="H42" s="542"/>
      <c r="I42" s="543"/>
      <c r="J42" s="541"/>
      <c r="K42" s="542"/>
      <c r="L42" s="543"/>
      <c r="M42" s="247"/>
      <c r="N42" s="247"/>
      <c r="O42" s="247"/>
      <c r="P42" s="247"/>
      <c r="Q42" s="247"/>
      <c r="R42" s="248"/>
    </row>
    <row r="43" spans="1:18" s="77" customFormat="1" thickBot="1" x14ac:dyDescent="0.25">
      <c r="A43" s="189"/>
      <c r="B43" s="203">
        <v>12090</v>
      </c>
      <c r="C43" s="204" t="s">
        <v>84</v>
      </c>
      <c r="D43" s="528"/>
      <c r="E43" s="529"/>
      <c r="F43" s="530"/>
      <c r="G43" s="541"/>
      <c r="H43" s="542"/>
      <c r="I43" s="543"/>
      <c r="J43" s="541"/>
      <c r="K43" s="542"/>
      <c r="L43" s="543"/>
      <c r="M43" s="247"/>
      <c r="N43" s="247"/>
      <c r="O43" s="247"/>
      <c r="P43" s="247"/>
      <c r="Q43" s="247"/>
      <c r="R43" s="248"/>
    </row>
    <row r="44" spans="1:18" s="77" customFormat="1" thickBot="1" x14ac:dyDescent="0.25">
      <c r="A44" s="189"/>
      <c r="B44" s="203">
        <v>12095</v>
      </c>
      <c r="C44" s="204" t="s">
        <v>85</v>
      </c>
      <c r="D44" s="528"/>
      <c r="E44" s="529"/>
      <c r="F44" s="530"/>
      <c r="G44" s="541"/>
      <c r="H44" s="542"/>
      <c r="I44" s="543"/>
      <c r="J44" s="541"/>
      <c r="K44" s="542"/>
      <c r="L44" s="543"/>
      <c r="M44" s="247"/>
      <c r="N44" s="247"/>
      <c r="O44" s="247"/>
      <c r="P44" s="247"/>
      <c r="Q44" s="247"/>
      <c r="R44" s="248"/>
    </row>
    <row r="45" spans="1:18" s="77" customFormat="1" thickBot="1" x14ac:dyDescent="0.25">
      <c r="A45" s="189"/>
      <c r="B45" s="203">
        <v>12070</v>
      </c>
      <c r="C45" s="204" t="s">
        <v>86</v>
      </c>
      <c r="D45" s="528"/>
      <c r="E45" s="529"/>
      <c r="F45" s="530"/>
      <c r="G45" s="541"/>
      <c r="H45" s="542"/>
      <c r="I45" s="543"/>
      <c r="J45" s="541"/>
      <c r="K45" s="542"/>
      <c r="L45" s="543"/>
      <c r="M45" s="247"/>
      <c r="N45" s="247"/>
      <c r="O45" s="247"/>
      <c r="P45" s="247"/>
      <c r="Q45" s="247"/>
      <c r="R45" s="248"/>
    </row>
    <row r="46" spans="1:18" s="77" customFormat="1" thickBot="1" x14ac:dyDescent="0.25">
      <c r="A46" s="189"/>
      <c r="B46" s="203">
        <f>+B45+10</f>
        <v>12080</v>
      </c>
      <c r="C46" s="204" t="s">
        <v>87</v>
      </c>
      <c r="D46" s="528"/>
      <c r="E46" s="529"/>
      <c r="F46" s="530"/>
      <c r="G46" s="541"/>
      <c r="H46" s="542"/>
      <c r="I46" s="543"/>
      <c r="J46" s="541"/>
      <c r="K46" s="542"/>
      <c r="L46" s="543"/>
      <c r="M46" s="247"/>
      <c r="N46" s="247"/>
      <c r="O46" s="247"/>
      <c r="P46" s="247"/>
      <c r="Q46" s="247"/>
      <c r="R46" s="248"/>
    </row>
    <row r="47" spans="1:18" s="77" customFormat="1" ht="15.75" thickBot="1" x14ac:dyDescent="0.3">
      <c r="A47" s="189"/>
      <c r="B47" s="207">
        <v>12000</v>
      </c>
      <c r="C47" s="208" t="s">
        <v>88</v>
      </c>
      <c r="D47" s="544">
        <f>SUM(D40:F46)</f>
        <v>0</v>
      </c>
      <c r="E47" s="545"/>
      <c r="F47" s="546"/>
      <c r="G47" s="544">
        <f>SUM(G40:I46)</f>
        <v>0</v>
      </c>
      <c r="H47" s="545"/>
      <c r="I47" s="546"/>
      <c r="J47" s="544">
        <f>SUM(J40:L46)</f>
        <v>0</v>
      </c>
      <c r="K47" s="545"/>
      <c r="L47" s="546"/>
      <c r="M47" s="247"/>
      <c r="N47" s="247"/>
      <c r="O47" s="247"/>
      <c r="P47" s="247"/>
      <c r="Q47" s="247"/>
      <c r="R47" s="248"/>
    </row>
    <row r="48" spans="1:18" s="77" customFormat="1" ht="4.7" customHeight="1" thickBot="1" x14ac:dyDescent="0.25">
      <c r="A48" s="189"/>
      <c r="B48" s="258"/>
      <c r="C48" s="180"/>
      <c r="D48" s="191"/>
      <c r="E48" s="191"/>
      <c r="F48" s="191"/>
      <c r="G48" s="191"/>
      <c r="H48" s="191"/>
      <c r="I48" s="191"/>
      <c r="J48" s="191"/>
      <c r="K48" s="191"/>
      <c r="L48" s="191"/>
      <c r="M48" s="247"/>
      <c r="N48" s="247"/>
      <c r="O48" s="247"/>
      <c r="P48" s="247"/>
      <c r="Q48" s="247"/>
      <c r="R48" s="248"/>
    </row>
    <row r="49" spans="1:18" s="77" customFormat="1" thickBot="1" x14ac:dyDescent="0.25">
      <c r="A49" s="189"/>
      <c r="B49" s="201">
        <v>13010</v>
      </c>
      <c r="C49" s="202" t="s">
        <v>89</v>
      </c>
      <c r="D49" s="528"/>
      <c r="E49" s="529"/>
      <c r="F49" s="530"/>
      <c r="G49" s="531"/>
      <c r="H49" s="532"/>
      <c r="I49" s="533"/>
      <c r="J49" s="531"/>
      <c r="K49" s="532"/>
      <c r="L49" s="533"/>
      <c r="M49" s="247"/>
      <c r="N49" s="247"/>
      <c r="O49" s="247"/>
      <c r="P49" s="247"/>
      <c r="Q49" s="247"/>
      <c r="R49" s="248"/>
    </row>
    <row r="50" spans="1:18" s="77" customFormat="1" thickBot="1" x14ac:dyDescent="0.25">
      <c r="A50" s="189"/>
      <c r="B50" s="203">
        <v>13025</v>
      </c>
      <c r="C50" s="204" t="s">
        <v>90</v>
      </c>
      <c r="D50" s="528"/>
      <c r="E50" s="529"/>
      <c r="F50" s="530"/>
      <c r="G50" s="541"/>
      <c r="H50" s="542"/>
      <c r="I50" s="543"/>
      <c r="J50" s="541"/>
      <c r="K50" s="542"/>
      <c r="L50" s="543"/>
      <c r="M50" s="247"/>
      <c r="N50" s="247"/>
      <c r="O50" s="247"/>
      <c r="P50" s="247"/>
      <c r="Q50" s="247"/>
      <c r="R50" s="248"/>
    </row>
    <row r="51" spans="1:18" s="77" customFormat="1" thickBot="1" x14ac:dyDescent="0.25">
      <c r="A51" s="189"/>
      <c r="B51" s="203">
        <v>13026</v>
      </c>
      <c r="C51" s="204" t="s">
        <v>91</v>
      </c>
      <c r="D51" s="528"/>
      <c r="E51" s="529"/>
      <c r="F51" s="530"/>
      <c r="G51" s="541"/>
      <c r="H51" s="542"/>
      <c r="I51" s="543"/>
      <c r="J51" s="541"/>
      <c r="K51" s="542"/>
      <c r="L51" s="543"/>
      <c r="M51" s="247"/>
      <c r="N51" s="247"/>
      <c r="O51" s="247"/>
      <c r="P51" s="247"/>
      <c r="Q51" s="247"/>
      <c r="R51" s="248"/>
    </row>
    <row r="52" spans="1:18" s="77" customFormat="1" thickBot="1" x14ac:dyDescent="0.25">
      <c r="A52" s="189"/>
      <c r="B52" s="203">
        <v>13027</v>
      </c>
      <c r="C52" s="204" t="s">
        <v>92</v>
      </c>
      <c r="D52" s="528"/>
      <c r="E52" s="529"/>
      <c r="F52" s="530"/>
      <c r="G52" s="541"/>
      <c r="H52" s="542"/>
      <c r="I52" s="543"/>
      <c r="J52" s="541"/>
      <c r="K52" s="542"/>
      <c r="L52" s="543"/>
      <c r="M52" s="247"/>
      <c r="N52" s="247"/>
      <c r="O52" s="247"/>
      <c r="P52" s="247"/>
      <c r="Q52" s="247"/>
      <c r="R52" s="248"/>
    </row>
    <row r="53" spans="1:18" s="77" customFormat="1" thickBot="1" x14ac:dyDescent="0.25">
      <c r="A53" s="189"/>
      <c r="B53" s="203">
        <v>13030</v>
      </c>
      <c r="C53" s="204" t="s">
        <v>93</v>
      </c>
      <c r="D53" s="528"/>
      <c r="E53" s="529"/>
      <c r="F53" s="530"/>
      <c r="G53" s="541"/>
      <c r="H53" s="542"/>
      <c r="I53" s="543"/>
      <c r="J53" s="541"/>
      <c r="K53" s="542"/>
      <c r="L53" s="543"/>
      <c r="M53" s="247"/>
      <c r="N53" s="247"/>
      <c r="O53" s="247"/>
      <c r="P53" s="247"/>
      <c r="Q53" s="247"/>
      <c r="R53" s="248"/>
    </row>
    <row r="54" spans="1:18" s="77" customFormat="1" thickBot="1" x14ac:dyDescent="0.25">
      <c r="A54" s="189"/>
      <c r="B54" s="203">
        <v>13035</v>
      </c>
      <c r="C54" s="204" t="s">
        <v>94</v>
      </c>
      <c r="D54" s="528"/>
      <c r="E54" s="529"/>
      <c r="F54" s="530"/>
      <c r="G54" s="541"/>
      <c r="H54" s="542"/>
      <c r="I54" s="543"/>
      <c r="J54" s="541"/>
      <c r="K54" s="542"/>
      <c r="L54" s="543"/>
      <c r="M54" s="247"/>
      <c r="N54" s="247"/>
      <c r="O54" s="247"/>
      <c r="P54" s="247"/>
      <c r="Q54" s="247"/>
      <c r="R54" s="248"/>
    </row>
    <row r="55" spans="1:18" s="77" customFormat="1" thickBot="1" x14ac:dyDescent="0.25">
      <c r="A55" s="189"/>
      <c r="B55" s="203">
        <v>13040</v>
      </c>
      <c r="C55" s="204" t="s">
        <v>95</v>
      </c>
      <c r="D55" s="528"/>
      <c r="E55" s="529"/>
      <c r="F55" s="530"/>
      <c r="G55" s="541"/>
      <c r="H55" s="542"/>
      <c r="I55" s="543"/>
      <c r="J55" s="541"/>
      <c r="K55" s="542"/>
      <c r="L55" s="543"/>
      <c r="M55" s="247"/>
      <c r="N55" s="247"/>
      <c r="O55" s="247"/>
      <c r="P55" s="247"/>
      <c r="Q55" s="247"/>
      <c r="R55" s="248"/>
    </row>
    <row r="56" spans="1:18" s="77" customFormat="1" thickBot="1" x14ac:dyDescent="0.25">
      <c r="A56" s="189"/>
      <c r="B56" s="203">
        <v>13060</v>
      </c>
      <c r="C56" s="204" t="s">
        <v>96</v>
      </c>
      <c r="D56" s="528"/>
      <c r="E56" s="529"/>
      <c r="F56" s="530"/>
      <c r="G56" s="541"/>
      <c r="H56" s="542"/>
      <c r="I56" s="543"/>
      <c r="J56" s="541"/>
      <c r="K56" s="542"/>
      <c r="L56" s="543"/>
      <c r="M56" s="247"/>
      <c r="N56" s="247"/>
      <c r="O56" s="247"/>
      <c r="P56" s="247"/>
      <c r="Q56" s="247"/>
      <c r="R56" s="248"/>
    </row>
    <row r="57" spans="1:18" s="77" customFormat="1" thickBot="1" x14ac:dyDescent="0.25">
      <c r="A57" s="189"/>
      <c r="B57" s="203">
        <v>13070</v>
      </c>
      <c r="C57" s="204" t="s">
        <v>97</v>
      </c>
      <c r="D57" s="528"/>
      <c r="E57" s="529"/>
      <c r="F57" s="530"/>
      <c r="G57" s="541"/>
      <c r="H57" s="542"/>
      <c r="I57" s="543"/>
      <c r="J57" s="541"/>
      <c r="K57" s="542"/>
      <c r="L57" s="543"/>
      <c r="M57" s="247"/>
      <c r="N57" s="247"/>
      <c r="O57" s="247"/>
      <c r="P57" s="247"/>
      <c r="Q57" s="247"/>
      <c r="R57" s="248"/>
    </row>
    <row r="58" spans="1:18" s="77" customFormat="1" thickBot="1" x14ac:dyDescent="0.25">
      <c r="A58" s="189"/>
      <c r="B58" s="203">
        <v>13080</v>
      </c>
      <c r="C58" s="204" t="s">
        <v>98</v>
      </c>
      <c r="D58" s="528"/>
      <c r="E58" s="529"/>
      <c r="F58" s="530"/>
      <c r="G58" s="541"/>
      <c r="H58" s="542"/>
      <c r="I58" s="543"/>
      <c r="J58" s="541"/>
      <c r="K58" s="542"/>
      <c r="L58" s="543"/>
      <c r="M58" s="247"/>
      <c r="N58" s="247"/>
      <c r="O58" s="247"/>
      <c r="P58" s="247"/>
      <c r="Q58" s="247"/>
      <c r="R58" s="248"/>
    </row>
    <row r="59" spans="1:18" s="77" customFormat="1" ht="15.75" thickBot="1" x14ac:dyDescent="0.3">
      <c r="A59" s="189"/>
      <c r="B59" s="207">
        <v>13000</v>
      </c>
      <c r="C59" s="208" t="s">
        <v>99</v>
      </c>
      <c r="D59" s="544">
        <f>SUM(D49:F58)</f>
        <v>0</v>
      </c>
      <c r="E59" s="545"/>
      <c r="F59" s="546"/>
      <c r="G59" s="544">
        <f>SUM(G49:I58)</f>
        <v>0</v>
      </c>
      <c r="H59" s="545"/>
      <c r="I59" s="546"/>
      <c r="J59" s="544">
        <f>SUM(J49:L58)</f>
        <v>0</v>
      </c>
      <c r="K59" s="545"/>
      <c r="L59" s="546"/>
      <c r="M59" s="247"/>
      <c r="N59" s="247"/>
      <c r="O59" s="247"/>
      <c r="P59" s="247"/>
      <c r="Q59" s="247"/>
      <c r="R59" s="248"/>
    </row>
    <row r="60" spans="1:18" s="77" customFormat="1" ht="15.75" thickBot="1" x14ac:dyDescent="0.3">
      <c r="A60" s="189"/>
      <c r="B60" s="259"/>
      <c r="C60" s="179"/>
      <c r="D60" s="190"/>
      <c r="E60" s="190"/>
      <c r="F60" s="190"/>
      <c r="G60" s="191"/>
      <c r="H60" s="191"/>
      <c r="I60" s="190"/>
      <c r="J60" s="191"/>
      <c r="K60" s="191"/>
      <c r="L60" s="190"/>
      <c r="M60" s="247"/>
      <c r="N60" s="247"/>
      <c r="O60" s="247"/>
      <c r="P60" s="247"/>
      <c r="Q60" s="247"/>
      <c r="R60" s="248"/>
    </row>
    <row r="61" spans="1:18" s="77" customFormat="1" ht="23.25" customHeight="1" thickBot="1" x14ac:dyDescent="0.25">
      <c r="A61" s="189"/>
      <c r="B61" s="209">
        <v>10000</v>
      </c>
      <c r="C61" s="210" t="s">
        <v>100</v>
      </c>
      <c r="D61" s="544">
        <f>+D59+D47+D38</f>
        <v>0</v>
      </c>
      <c r="E61" s="545"/>
      <c r="F61" s="546"/>
      <c r="G61" s="544">
        <f>+G59+G47+G38</f>
        <v>0</v>
      </c>
      <c r="H61" s="545"/>
      <c r="I61" s="546"/>
      <c r="J61" s="544">
        <f>+J59+J47+J38</f>
        <v>0</v>
      </c>
      <c r="K61" s="545"/>
      <c r="L61" s="546"/>
      <c r="M61" s="247"/>
      <c r="N61" s="247"/>
      <c r="O61" s="247"/>
      <c r="P61" s="247"/>
      <c r="Q61" s="247"/>
      <c r="R61" s="248"/>
    </row>
    <row r="62" spans="1:18" s="77" customFormat="1" ht="13.5" thickBot="1" x14ac:dyDescent="0.25">
      <c r="B62" s="258"/>
      <c r="C62" s="180"/>
      <c r="D62" s="92"/>
      <c r="E62" s="92"/>
      <c r="F62" s="92"/>
      <c r="G62" s="92"/>
      <c r="H62" s="76"/>
      <c r="I62" s="92"/>
      <c r="J62" s="92"/>
      <c r="K62" s="76"/>
      <c r="L62" s="92"/>
      <c r="M62" s="247"/>
      <c r="N62" s="247"/>
      <c r="O62" s="247"/>
      <c r="P62" s="247"/>
      <c r="Q62" s="247"/>
      <c r="R62" s="248"/>
    </row>
    <row r="63" spans="1:18" s="77" customFormat="1" ht="13.5" thickBot="1" x14ac:dyDescent="0.25">
      <c r="B63" s="254"/>
      <c r="C63" s="256"/>
      <c r="D63" s="79" t="s">
        <v>64</v>
      </c>
      <c r="E63" s="80" t="s">
        <v>65</v>
      </c>
      <c r="F63" s="81" t="s">
        <v>66</v>
      </c>
      <c r="G63" s="79" t="s">
        <v>64</v>
      </c>
      <c r="H63" s="80" t="s">
        <v>65</v>
      </c>
      <c r="I63" s="81" t="s">
        <v>66</v>
      </c>
      <c r="J63" s="79" t="s">
        <v>64</v>
      </c>
      <c r="K63" s="80" t="s">
        <v>65</v>
      </c>
      <c r="L63" s="81" t="s">
        <v>66</v>
      </c>
      <c r="M63" s="247"/>
      <c r="N63" s="247"/>
      <c r="O63" s="247"/>
      <c r="P63" s="247"/>
      <c r="Q63" s="247"/>
      <c r="R63" s="248"/>
    </row>
    <row r="64" spans="1:18" s="77" customFormat="1" ht="12" thickBot="1" x14ac:dyDescent="0.25">
      <c r="B64" s="521" t="s">
        <v>101</v>
      </c>
      <c r="C64" s="522"/>
      <c r="D64" s="82" t="s">
        <v>245</v>
      </c>
      <c r="E64" s="83" t="s">
        <v>245</v>
      </c>
      <c r="F64" s="84" t="s">
        <v>246</v>
      </c>
      <c r="G64" s="82" t="s">
        <v>245</v>
      </c>
      <c r="H64" s="83" t="s">
        <v>245</v>
      </c>
      <c r="I64" s="84" t="s">
        <v>246</v>
      </c>
      <c r="J64" s="82" t="s">
        <v>245</v>
      </c>
      <c r="K64" s="83" t="s">
        <v>245</v>
      </c>
      <c r="L64" s="84" t="s">
        <v>246</v>
      </c>
      <c r="M64" s="247"/>
      <c r="N64" s="247"/>
      <c r="O64" s="247"/>
      <c r="P64" s="247"/>
      <c r="Q64" s="247"/>
      <c r="R64" s="248"/>
    </row>
    <row r="65" spans="1:18" s="77" customFormat="1" ht="13.5" thickBot="1" x14ac:dyDescent="0.25">
      <c r="B65" s="523"/>
      <c r="C65" s="524"/>
      <c r="D65" s="547" t="s">
        <v>172</v>
      </c>
      <c r="E65" s="548"/>
      <c r="F65" s="549"/>
      <c r="G65" s="547" t="s">
        <v>172</v>
      </c>
      <c r="H65" s="548"/>
      <c r="I65" s="549"/>
      <c r="J65" s="547" t="s">
        <v>172</v>
      </c>
      <c r="K65" s="548"/>
      <c r="L65" s="549"/>
      <c r="M65" s="247"/>
      <c r="N65" s="247"/>
      <c r="O65" s="247"/>
      <c r="P65" s="247"/>
      <c r="Q65" s="247"/>
      <c r="R65" s="248"/>
    </row>
    <row r="66" spans="1:18" s="77" customFormat="1" thickBot="1" x14ac:dyDescent="0.25">
      <c r="A66" s="189"/>
      <c r="B66" s="201">
        <v>21010</v>
      </c>
      <c r="C66" s="202" t="s">
        <v>102</v>
      </c>
      <c r="D66" s="528"/>
      <c r="E66" s="529"/>
      <c r="F66" s="530"/>
      <c r="G66" s="531"/>
      <c r="H66" s="532"/>
      <c r="I66" s="533"/>
      <c r="J66" s="531"/>
      <c r="K66" s="532"/>
      <c r="L66" s="533"/>
      <c r="M66" s="247"/>
      <c r="N66" s="247"/>
      <c r="O66" s="247"/>
      <c r="P66" s="247"/>
      <c r="Q66" s="247"/>
      <c r="R66" s="248"/>
    </row>
    <row r="67" spans="1:18" s="77" customFormat="1" thickBot="1" x14ac:dyDescent="0.25">
      <c r="A67" s="189"/>
      <c r="B67" s="203">
        <v>22015</v>
      </c>
      <c r="C67" s="204" t="s">
        <v>103</v>
      </c>
      <c r="D67" s="528"/>
      <c r="E67" s="529"/>
      <c r="F67" s="530"/>
      <c r="G67" s="541"/>
      <c r="H67" s="542"/>
      <c r="I67" s="543"/>
      <c r="J67" s="541"/>
      <c r="K67" s="542"/>
      <c r="L67" s="543"/>
      <c r="M67" s="247"/>
      <c r="N67" s="247"/>
      <c r="O67" s="247"/>
      <c r="P67" s="247"/>
      <c r="Q67" s="247"/>
      <c r="R67" s="248"/>
    </row>
    <row r="68" spans="1:18" s="77" customFormat="1" thickBot="1" x14ac:dyDescent="0.25">
      <c r="A68" s="189"/>
      <c r="B68" s="203">
        <v>21020</v>
      </c>
      <c r="C68" s="204" t="s">
        <v>104</v>
      </c>
      <c r="D68" s="528"/>
      <c r="E68" s="529"/>
      <c r="F68" s="530"/>
      <c r="G68" s="541"/>
      <c r="H68" s="542"/>
      <c r="I68" s="543"/>
      <c r="J68" s="541"/>
      <c r="K68" s="542"/>
      <c r="L68" s="543"/>
      <c r="M68" s="247"/>
      <c r="N68" s="247"/>
      <c r="O68" s="247"/>
      <c r="P68" s="247"/>
      <c r="Q68" s="247"/>
      <c r="R68" s="248"/>
    </row>
    <row r="69" spans="1:18" s="77" customFormat="1" thickBot="1" x14ac:dyDescent="0.25">
      <c r="A69" s="189"/>
      <c r="B69" s="203">
        <v>21025</v>
      </c>
      <c r="C69" s="204" t="s">
        <v>105</v>
      </c>
      <c r="D69" s="528"/>
      <c r="E69" s="529"/>
      <c r="F69" s="530"/>
      <c r="G69" s="541"/>
      <c r="H69" s="542"/>
      <c r="I69" s="543"/>
      <c r="J69" s="541"/>
      <c r="K69" s="542"/>
      <c r="L69" s="543"/>
      <c r="M69" s="247"/>
      <c r="N69" s="247"/>
      <c r="O69" s="247"/>
      <c r="P69" s="247"/>
      <c r="Q69" s="247"/>
      <c r="R69" s="248"/>
    </row>
    <row r="70" spans="1:18" s="77" customFormat="1" thickBot="1" x14ac:dyDescent="0.25">
      <c r="A70" s="189"/>
      <c r="B70" s="203">
        <v>21030</v>
      </c>
      <c r="C70" s="204" t="s">
        <v>106</v>
      </c>
      <c r="D70" s="528"/>
      <c r="E70" s="529"/>
      <c r="F70" s="530"/>
      <c r="G70" s="541"/>
      <c r="H70" s="542"/>
      <c r="I70" s="543"/>
      <c r="J70" s="541"/>
      <c r="K70" s="542"/>
      <c r="L70" s="543"/>
      <c r="M70" s="247"/>
      <c r="N70" s="247"/>
      <c r="O70" s="247"/>
      <c r="P70" s="247"/>
      <c r="Q70" s="247"/>
      <c r="R70" s="248"/>
    </row>
    <row r="71" spans="1:18" s="77" customFormat="1" thickBot="1" x14ac:dyDescent="0.25">
      <c r="A71" s="189"/>
      <c r="B71" s="203">
        <v>21040</v>
      </c>
      <c r="C71" s="204" t="s">
        <v>107</v>
      </c>
      <c r="D71" s="528"/>
      <c r="E71" s="529"/>
      <c r="F71" s="530"/>
      <c r="G71" s="541"/>
      <c r="H71" s="542"/>
      <c r="I71" s="543"/>
      <c r="J71" s="541"/>
      <c r="K71" s="542"/>
      <c r="L71" s="543"/>
      <c r="M71" s="247"/>
      <c r="N71" s="247"/>
      <c r="O71" s="247"/>
      <c r="P71" s="247"/>
      <c r="Q71" s="247"/>
      <c r="R71" s="248"/>
    </row>
    <row r="72" spans="1:18" s="77" customFormat="1" thickBot="1" x14ac:dyDescent="0.25">
      <c r="A72" s="189"/>
      <c r="B72" s="203">
        <v>21050</v>
      </c>
      <c r="C72" s="204" t="s">
        <v>108</v>
      </c>
      <c r="D72" s="528"/>
      <c r="E72" s="529"/>
      <c r="F72" s="530"/>
      <c r="G72" s="541"/>
      <c r="H72" s="542"/>
      <c r="I72" s="543"/>
      <c r="J72" s="541"/>
      <c r="K72" s="542"/>
      <c r="L72" s="543"/>
      <c r="M72" s="247"/>
      <c r="N72" s="247"/>
      <c r="O72" s="247"/>
      <c r="P72" s="247"/>
      <c r="Q72" s="247"/>
      <c r="R72" s="248"/>
    </row>
    <row r="73" spans="1:18" s="77" customFormat="1" thickBot="1" x14ac:dyDescent="0.25">
      <c r="A73" s="189"/>
      <c r="B73" s="203">
        <v>21070</v>
      </c>
      <c r="C73" s="204" t="s">
        <v>109</v>
      </c>
      <c r="D73" s="528"/>
      <c r="E73" s="529"/>
      <c r="F73" s="530"/>
      <c r="G73" s="541"/>
      <c r="H73" s="542"/>
      <c r="I73" s="543"/>
      <c r="J73" s="541"/>
      <c r="K73" s="542"/>
      <c r="L73" s="543"/>
      <c r="M73" s="247"/>
      <c r="N73" s="247"/>
      <c r="O73" s="247"/>
      <c r="P73" s="247"/>
      <c r="Q73" s="247"/>
      <c r="R73" s="248"/>
    </row>
    <row r="74" spans="1:18" s="77" customFormat="1" thickBot="1" x14ac:dyDescent="0.25">
      <c r="A74" s="189"/>
      <c r="B74" s="203">
        <v>21075</v>
      </c>
      <c r="C74" s="204" t="s">
        <v>110</v>
      </c>
      <c r="D74" s="528"/>
      <c r="E74" s="529"/>
      <c r="F74" s="530"/>
      <c r="G74" s="541"/>
      <c r="H74" s="542"/>
      <c r="I74" s="543"/>
      <c r="J74" s="541"/>
      <c r="K74" s="542"/>
      <c r="L74" s="543"/>
      <c r="M74" s="247"/>
      <c r="N74" s="247"/>
      <c r="O74" s="247"/>
      <c r="P74" s="247"/>
      <c r="Q74" s="247"/>
      <c r="R74" s="248"/>
    </row>
    <row r="75" spans="1:18" s="77" customFormat="1" thickBot="1" x14ac:dyDescent="0.25">
      <c r="A75" s="189"/>
      <c r="B75" s="203">
        <v>21080</v>
      </c>
      <c r="C75" s="204" t="s">
        <v>111</v>
      </c>
      <c r="D75" s="528"/>
      <c r="E75" s="529"/>
      <c r="F75" s="530"/>
      <c r="G75" s="541"/>
      <c r="H75" s="542"/>
      <c r="I75" s="543"/>
      <c r="J75" s="541"/>
      <c r="K75" s="542"/>
      <c r="L75" s="543"/>
      <c r="M75" s="247"/>
      <c r="N75" s="247"/>
      <c r="O75" s="247"/>
      <c r="P75" s="247"/>
      <c r="Q75" s="247"/>
      <c r="R75" s="248"/>
    </row>
    <row r="76" spans="1:18" s="77" customFormat="1" thickBot="1" x14ac:dyDescent="0.25">
      <c r="A76" s="189"/>
      <c r="B76" s="203">
        <v>21085</v>
      </c>
      <c r="C76" s="204" t="s">
        <v>112</v>
      </c>
      <c r="D76" s="528"/>
      <c r="E76" s="529"/>
      <c r="F76" s="530"/>
      <c r="G76" s="541"/>
      <c r="H76" s="542"/>
      <c r="I76" s="543"/>
      <c r="J76" s="541"/>
      <c r="K76" s="542"/>
      <c r="L76" s="543"/>
      <c r="M76" s="247"/>
      <c r="N76" s="247"/>
      <c r="O76" s="247"/>
      <c r="P76" s="247"/>
      <c r="Q76" s="247"/>
      <c r="R76" s="248"/>
    </row>
    <row r="77" spans="1:18" s="77" customFormat="1" thickBot="1" x14ac:dyDescent="0.25">
      <c r="A77" s="189"/>
      <c r="B77" s="211">
        <v>21090</v>
      </c>
      <c r="C77" s="204" t="s">
        <v>113</v>
      </c>
      <c r="D77" s="528"/>
      <c r="E77" s="529"/>
      <c r="F77" s="530"/>
      <c r="G77" s="541"/>
      <c r="H77" s="542"/>
      <c r="I77" s="543"/>
      <c r="J77" s="541"/>
      <c r="K77" s="542"/>
      <c r="L77" s="543"/>
      <c r="M77" s="247"/>
      <c r="N77" s="247"/>
      <c r="O77" s="247"/>
      <c r="P77" s="247"/>
      <c r="Q77" s="247"/>
      <c r="R77" s="248"/>
    </row>
    <row r="78" spans="1:18" s="77" customFormat="1" thickBot="1" x14ac:dyDescent="0.25">
      <c r="A78" s="189"/>
      <c r="B78" s="211">
        <v>21100</v>
      </c>
      <c r="C78" s="212" t="s">
        <v>114</v>
      </c>
      <c r="D78" s="528"/>
      <c r="E78" s="529"/>
      <c r="F78" s="530"/>
      <c r="G78" s="541"/>
      <c r="H78" s="542"/>
      <c r="I78" s="543"/>
      <c r="J78" s="541"/>
      <c r="K78" s="542"/>
      <c r="L78" s="543"/>
      <c r="M78" s="247"/>
      <c r="N78" s="247"/>
      <c r="O78" s="247"/>
      <c r="P78" s="247"/>
      <c r="Q78" s="247"/>
      <c r="R78" s="248"/>
    </row>
    <row r="79" spans="1:18" s="77" customFormat="1" thickBot="1" x14ac:dyDescent="0.25">
      <c r="A79" s="189"/>
      <c r="B79" s="211">
        <v>21105</v>
      </c>
      <c r="C79" s="212" t="s">
        <v>77</v>
      </c>
      <c r="D79" s="528"/>
      <c r="E79" s="529"/>
      <c r="F79" s="530"/>
      <c r="G79" s="541"/>
      <c r="H79" s="542"/>
      <c r="I79" s="543"/>
      <c r="J79" s="541"/>
      <c r="K79" s="542"/>
      <c r="L79" s="543"/>
      <c r="M79" s="247"/>
      <c r="N79" s="247"/>
      <c r="O79" s="247"/>
      <c r="P79" s="247"/>
      <c r="Q79" s="247"/>
      <c r="R79" s="248"/>
    </row>
    <row r="80" spans="1:18" s="77" customFormat="1" thickBot="1" x14ac:dyDescent="0.25">
      <c r="A80" s="189"/>
      <c r="B80" s="205">
        <v>21110</v>
      </c>
      <c r="C80" s="206" t="s">
        <v>115</v>
      </c>
      <c r="D80" s="528"/>
      <c r="E80" s="529"/>
      <c r="F80" s="530"/>
      <c r="G80" s="541"/>
      <c r="H80" s="542"/>
      <c r="I80" s="543"/>
      <c r="J80" s="541"/>
      <c r="K80" s="542"/>
      <c r="L80" s="543"/>
      <c r="M80" s="247"/>
      <c r="N80" s="247"/>
      <c r="O80" s="247"/>
      <c r="P80" s="247"/>
      <c r="Q80" s="247"/>
      <c r="R80" s="248"/>
    </row>
    <row r="81" spans="1:18" s="77" customFormat="1" ht="15.75" thickBot="1" x14ac:dyDescent="0.3">
      <c r="A81" s="189"/>
      <c r="B81" s="207">
        <v>21000</v>
      </c>
      <c r="C81" s="208" t="s">
        <v>116</v>
      </c>
      <c r="D81" s="544">
        <f>SUM(D66:F80)</f>
        <v>0</v>
      </c>
      <c r="E81" s="545"/>
      <c r="F81" s="546"/>
      <c r="G81" s="544">
        <f>SUM(G66:I80)</f>
        <v>0</v>
      </c>
      <c r="H81" s="545"/>
      <c r="I81" s="546"/>
      <c r="J81" s="544">
        <f>SUM(J66:L80)</f>
        <v>0</v>
      </c>
      <c r="K81" s="545"/>
      <c r="L81" s="546"/>
      <c r="M81" s="247"/>
      <c r="N81" s="247"/>
      <c r="O81" s="247"/>
      <c r="P81" s="247"/>
      <c r="Q81" s="247"/>
      <c r="R81" s="248"/>
    </row>
    <row r="82" spans="1:18" s="77" customFormat="1" ht="5.25" customHeight="1" thickBot="1" x14ac:dyDescent="0.25">
      <c r="A82" s="189"/>
      <c r="B82" s="257"/>
      <c r="C82" s="180"/>
      <c r="D82" s="191"/>
      <c r="E82" s="191"/>
      <c r="F82" s="191"/>
      <c r="G82" s="191"/>
      <c r="H82" s="191"/>
      <c r="I82" s="191"/>
      <c r="J82" s="191"/>
      <c r="K82" s="191"/>
      <c r="L82" s="191"/>
      <c r="M82" s="247"/>
      <c r="N82" s="247"/>
      <c r="O82" s="247"/>
      <c r="P82" s="247"/>
      <c r="Q82" s="247"/>
      <c r="R82" s="248"/>
    </row>
    <row r="83" spans="1:18" s="77" customFormat="1" thickBot="1" x14ac:dyDescent="0.25">
      <c r="A83" s="189"/>
      <c r="B83" s="201">
        <v>22010</v>
      </c>
      <c r="C83" s="202" t="s">
        <v>117</v>
      </c>
      <c r="D83" s="528"/>
      <c r="E83" s="529"/>
      <c r="F83" s="530"/>
      <c r="G83" s="531"/>
      <c r="H83" s="532"/>
      <c r="I83" s="533"/>
      <c r="J83" s="531"/>
      <c r="K83" s="532"/>
      <c r="L83" s="533"/>
      <c r="M83" s="247"/>
      <c r="N83" s="247"/>
      <c r="O83" s="247"/>
      <c r="P83" s="247"/>
      <c r="Q83" s="247"/>
      <c r="R83" s="248"/>
    </row>
    <row r="84" spans="1:18" s="77" customFormat="1" thickBot="1" x14ac:dyDescent="0.25">
      <c r="A84" s="189"/>
      <c r="B84" s="203">
        <v>22020</v>
      </c>
      <c r="C84" s="204" t="s">
        <v>118</v>
      </c>
      <c r="D84" s="528"/>
      <c r="E84" s="529"/>
      <c r="F84" s="530"/>
      <c r="G84" s="541"/>
      <c r="H84" s="542"/>
      <c r="I84" s="543"/>
      <c r="J84" s="541"/>
      <c r="K84" s="542"/>
      <c r="L84" s="543"/>
      <c r="M84" s="247"/>
      <c r="N84" s="247"/>
      <c r="O84" s="247"/>
      <c r="P84" s="247"/>
      <c r="Q84" s="247"/>
      <c r="R84" s="248"/>
    </row>
    <row r="85" spans="1:18" s="77" customFormat="1" thickBot="1" x14ac:dyDescent="0.25">
      <c r="A85" s="189"/>
      <c r="B85" s="203">
        <v>22030</v>
      </c>
      <c r="C85" s="204" t="s">
        <v>119</v>
      </c>
      <c r="D85" s="528"/>
      <c r="E85" s="529"/>
      <c r="F85" s="530"/>
      <c r="G85" s="541"/>
      <c r="H85" s="542"/>
      <c r="I85" s="543"/>
      <c r="J85" s="541"/>
      <c r="K85" s="542"/>
      <c r="L85" s="543"/>
      <c r="M85" s="247"/>
      <c r="N85" s="247"/>
      <c r="O85" s="247"/>
      <c r="P85" s="247"/>
      <c r="Q85" s="247"/>
      <c r="R85" s="248"/>
    </row>
    <row r="86" spans="1:18" s="77" customFormat="1" thickBot="1" x14ac:dyDescent="0.25">
      <c r="A86" s="189"/>
      <c r="B86" s="203">
        <v>22040</v>
      </c>
      <c r="C86" s="204" t="s">
        <v>109</v>
      </c>
      <c r="D86" s="528"/>
      <c r="E86" s="529"/>
      <c r="F86" s="530"/>
      <c r="G86" s="541"/>
      <c r="H86" s="542"/>
      <c r="I86" s="543"/>
      <c r="J86" s="541"/>
      <c r="K86" s="542"/>
      <c r="L86" s="543"/>
      <c r="M86" s="247"/>
      <c r="N86" s="247"/>
      <c r="O86" s="247"/>
      <c r="P86" s="247"/>
      <c r="Q86" s="247"/>
      <c r="R86" s="248"/>
    </row>
    <row r="87" spans="1:18" s="77" customFormat="1" thickBot="1" x14ac:dyDescent="0.25">
      <c r="A87" s="189"/>
      <c r="B87" s="203">
        <v>22045</v>
      </c>
      <c r="C87" s="204" t="s">
        <v>120</v>
      </c>
      <c r="D87" s="528"/>
      <c r="E87" s="529"/>
      <c r="F87" s="530"/>
      <c r="G87" s="541"/>
      <c r="H87" s="542"/>
      <c r="I87" s="543"/>
      <c r="J87" s="541"/>
      <c r="K87" s="542"/>
      <c r="L87" s="543"/>
      <c r="M87" s="247"/>
      <c r="N87" s="247"/>
      <c r="O87" s="247"/>
      <c r="P87" s="247"/>
      <c r="Q87" s="247"/>
      <c r="R87" s="248"/>
    </row>
    <row r="88" spans="1:18" s="77" customFormat="1" thickBot="1" x14ac:dyDescent="0.25">
      <c r="A88" s="189"/>
      <c r="B88" s="203">
        <v>22050</v>
      </c>
      <c r="C88" s="204" t="s">
        <v>111</v>
      </c>
      <c r="D88" s="528"/>
      <c r="E88" s="529"/>
      <c r="F88" s="530"/>
      <c r="G88" s="541"/>
      <c r="H88" s="542"/>
      <c r="I88" s="543"/>
      <c r="J88" s="541"/>
      <c r="K88" s="542"/>
      <c r="L88" s="543"/>
      <c r="M88" s="247"/>
      <c r="N88" s="247"/>
      <c r="O88" s="247"/>
      <c r="P88" s="247"/>
      <c r="Q88" s="247"/>
      <c r="R88" s="248"/>
    </row>
    <row r="89" spans="1:18" s="77" customFormat="1" thickBot="1" x14ac:dyDescent="0.25">
      <c r="A89" s="189"/>
      <c r="B89" s="203">
        <v>22070</v>
      </c>
      <c r="C89" s="204" t="s">
        <v>121</v>
      </c>
      <c r="D89" s="528"/>
      <c r="E89" s="529"/>
      <c r="F89" s="530"/>
      <c r="G89" s="541"/>
      <c r="H89" s="542"/>
      <c r="I89" s="543"/>
      <c r="J89" s="541"/>
      <c r="K89" s="542"/>
      <c r="L89" s="543"/>
      <c r="M89" s="247"/>
      <c r="N89" s="247"/>
      <c r="O89" s="247"/>
      <c r="P89" s="247"/>
      <c r="Q89" s="247"/>
      <c r="R89" s="248"/>
    </row>
    <row r="90" spans="1:18" s="77" customFormat="1" ht="15.75" thickBot="1" x14ac:dyDescent="0.3">
      <c r="A90" s="189"/>
      <c r="B90" s="207">
        <v>22000</v>
      </c>
      <c r="C90" s="208" t="s">
        <v>122</v>
      </c>
      <c r="D90" s="544">
        <f>SUM(D83:F89)</f>
        <v>0</v>
      </c>
      <c r="E90" s="545"/>
      <c r="F90" s="546"/>
      <c r="G90" s="544">
        <f>SUM(G83:I89)</f>
        <v>0</v>
      </c>
      <c r="H90" s="545"/>
      <c r="I90" s="546"/>
      <c r="J90" s="544">
        <f>SUM(J83:L89)</f>
        <v>0</v>
      </c>
      <c r="K90" s="545"/>
      <c r="L90" s="546"/>
      <c r="M90" s="247"/>
      <c r="N90" s="247"/>
      <c r="O90" s="247"/>
      <c r="P90" s="247"/>
      <c r="Q90" s="247"/>
      <c r="R90" s="248"/>
    </row>
    <row r="91" spans="1:18" s="77" customFormat="1" ht="9" customHeight="1" thickBot="1" x14ac:dyDescent="0.3">
      <c r="A91" s="189"/>
      <c r="B91" s="259"/>
      <c r="C91" s="179"/>
      <c r="D91" s="190"/>
      <c r="E91" s="190"/>
      <c r="F91" s="190"/>
      <c r="G91" s="191"/>
      <c r="H91" s="191"/>
      <c r="I91" s="190"/>
      <c r="J91" s="191"/>
      <c r="K91" s="191"/>
      <c r="L91" s="190"/>
      <c r="M91" s="247"/>
      <c r="N91" s="247"/>
      <c r="O91" s="247"/>
      <c r="P91" s="247"/>
      <c r="Q91" s="247"/>
      <c r="R91" s="248"/>
    </row>
    <row r="92" spans="1:18" s="77" customFormat="1" thickBot="1" x14ac:dyDescent="0.25">
      <c r="A92" s="189"/>
      <c r="B92" s="213">
        <v>24000</v>
      </c>
      <c r="C92" s="214" t="s">
        <v>123</v>
      </c>
      <c r="D92" s="544">
        <v>0</v>
      </c>
      <c r="E92" s="545"/>
      <c r="F92" s="546"/>
      <c r="G92" s="544">
        <v>0</v>
      </c>
      <c r="H92" s="545"/>
      <c r="I92" s="546"/>
      <c r="J92" s="544">
        <v>0</v>
      </c>
      <c r="K92" s="545"/>
      <c r="L92" s="546"/>
      <c r="M92" s="247"/>
      <c r="N92" s="247"/>
      <c r="O92" s="247"/>
      <c r="P92" s="247"/>
      <c r="Q92" s="247"/>
      <c r="R92" s="248"/>
    </row>
    <row r="93" spans="1:18" s="77" customFormat="1" ht="9" customHeight="1" thickBot="1" x14ac:dyDescent="0.25">
      <c r="A93" s="189"/>
      <c r="B93" s="258"/>
      <c r="C93" s="180"/>
      <c r="D93" s="191"/>
      <c r="E93" s="191"/>
      <c r="F93" s="191"/>
      <c r="G93" s="191"/>
      <c r="H93" s="191"/>
      <c r="I93" s="191"/>
      <c r="J93" s="191"/>
      <c r="K93" s="191"/>
      <c r="L93" s="191"/>
      <c r="M93" s="247"/>
      <c r="N93" s="247"/>
      <c r="O93" s="247"/>
      <c r="P93" s="247"/>
      <c r="Q93" s="247"/>
      <c r="R93" s="248"/>
    </row>
    <row r="94" spans="1:18" s="77" customFormat="1" thickBot="1" x14ac:dyDescent="0.25">
      <c r="A94" s="189"/>
      <c r="B94" s="201">
        <v>23010</v>
      </c>
      <c r="C94" s="202" t="s">
        <v>124</v>
      </c>
      <c r="D94" s="528"/>
      <c r="E94" s="529"/>
      <c r="F94" s="530"/>
      <c r="G94" s="531"/>
      <c r="H94" s="532"/>
      <c r="I94" s="533"/>
      <c r="J94" s="531"/>
      <c r="K94" s="532"/>
      <c r="L94" s="533"/>
      <c r="M94" s="247"/>
      <c r="N94" s="247"/>
      <c r="O94" s="247"/>
      <c r="P94" s="247"/>
      <c r="Q94" s="247"/>
      <c r="R94" s="248"/>
    </row>
    <row r="95" spans="1:18" s="77" customFormat="1" thickBot="1" x14ac:dyDescent="0.25">
      <c r="A95" s="189"/>
      <c r="B95" s="203">
        <v>23020</v>
      </c>
      <c r="C95" s="204" t="s">
        <v>125</v>
      </c>
      <c r="D95" s="528"/>
      <c r="E95" s="529"/>
      <c r="F95" s="530"/>
      <c r="G95" s="541"/>
      <c r="H95" s="542"/>
      <c r="I95" s="543"/>
      <c r="J95" s="541"/>
      <c r="K95" s="542"/>
      <c r="L95" s="543"/>
      <c r="M95" s="247"/>
      <c r="N95" s="247"/>
      <c r="O95" s="247"/>
      <c r="P95" s="247"/>
      <c r="Q95" s="247"/>
      <c r="R95" s="248"/>
    </row>
    <row r="96" spans="1:18" s="77" customFormat="1" thickBot="1" x14ac:dyDescent="0.25">
      <c r="A96" s="189"/>
      <c r="B96" s="203">
        <v>23030</v>
      </c>
      <c r="C96" s="204" t="s">
        <v>126</v>
      </c>
      <c r="D96" s="528"/>
      <c r="E96" s="529"/>
      <c r="F96" s="530"/>
      <c r="G96" s="541"/>
      <c r="H96" s="542"/>
      <c r="I96" s="543"/>
      <c r="J96" s="541"/>
      <c r="K96" s="542"/>
      <c r="L96" s="543"/>
      <c r="M96" s="247"/>
      <c r="N96" s="247"/>
      <c r="O96" s="247"/>
      <c r="P96" s="247"/>
      <c r="Q96" s="247"/>
      <c r="R96" s="248"/>
    </row>
    <row r="97" spans="1:18" s="77" customFormat="1" thickBot="1" x14ac:dyDescent="0.25">
      <c r="A97" s="189"/>
      <c r="B97" s="203">
        <v>23046</v>
      </c>
      <c r="C97" s="204" t="s">
        <v>127</v>
      </c>
      <c r="D97" s="528"/>
      <c r="E97" s="529"/>
      <c r="F97" s="530"/>
      <c r="G97" s="541"/>
      <c r="H97" s="542"/>
      <c r="I97" s="543"/>
      <c r="J97" s="541"/>
      <c r="K97" s="542"/>
      <c r="L97" s="543"/>
      <c r="M97" s="247"/>
      <c r="N97" s="247"/>
      <c r="O97" s="247"/>
      <c r="P97" s="247"/>
      <c r="Q97" s="247"/>
      <c r="R97" s="248"/>
    </row>
    <row r="98" spans="1:18" s="77" customFormat="1" thickBot="1" x14ac:dyDescent="0.25">
      <c r="A98" s="189"/>
      <c r="B98" s="203">
        <v>23047</v>
      </c>
      <c r="C98" s="204" t="s">
        <v>128</v>
      </c>
      <c r="D98" s="528"/>
      <c r="E98" s="529"/>
      <c r="F98" s="530"/>
      <c r="G98" s="541"/>
      <c r="H98" s="542"/>
      <c r="I98" s="543"/>
      <c r="J98" s="541"/>
      <c r="K98" s="542"/>
      <c r="L98" s="543"/>
      <c r="M98" s="247"/>
      <c r="N98" s="247"/>
      <c r="O98" s="247"/>
      <c r="P98" s="247"/>
      <c r="Q98" s="247"/>
      <c r="R98" s="248"/>
    </row>
    <row r="99" spans="1:18" s="77" customFormat="1" thickBot="1" x14ac:dyDescent="0.25">
      <c r="A99" s="189"/>
      <c r="B99" s="203">
        <v>23057</v>
      </c>
      <c r="C99" s="204" t="s">
        <v>129</v>
      </c>
      <c r="D99" s="528"/>
      <c r="E99" s="529"/>
      <c r="F99" s="530"/>
      <c r="G99" s="541"/>
      <c r="H99" s="542"/>
      <c r="I99" s="543"/>
      <c r="J99" s="541"/>
      <c r="K99" s="542"/>
      <c r="L99" s="543"/>
      <c r="M99" s="247"/>
      <c r="N99" s="247"/>
      <c r="O99" s="247"/>
      <c r="P99" s="247"/>
      <c r="Q99" s="247"/>
      <c r="R99" s="248"/>
    </row>
    <row r="100" spans="1:18" s="77" customFormat="1" thickBot="1" x14ac:dyDescent="0.25">
      <c r="A100" s="189"/>
      <c r="B100" s="203">
        <v>23050</v>
      </c>
      <c r="C100" s="204" t="s">
        <v>130</v>
      </c>
      <c r="D100" s="550">
        <f>SUM(D101:F105)</f>
        <v>0</v>
      </c>
      <c r="E100" s="551"/>
      <c r="F100" s="552"/>
      <c r="G100" s="550">
        <f t="shared" ref="G100" si="1">SUM(G101:I105)</f>
        <v>0</v>
      </c>
      <c r="H100" s="551"/>
      <c r="I100" s="552"/>
      <c r="J100" s="550">
        <f t="shared" ref="J100" si="2">SUM(J101:L105)</f>
        <v>0</v>
      </c>
      <c r="K100" s="551"/>
      <c r="L100" s="552"/>
      <c r="M100" s="247"/>
      <c r="N100" s="247"/>
      <c r="O100" s="247"/>
      <c r="P100" s="247"/>
      <c r="Q100" s="247"/>
      <c r="R100" s="248"/>
    </row>
    <row r="101" spans="1:18" s="77" customFormat="1" thickBot="1" x14ac:dyDescent="0.25">
      <c r="A101" s="189"/>
      <c r="B101" s="203">
        <v>23052</v>
      </c>
      <c r="C101" s="204" t="s">
        <v>131</v>
      </c>
      <c r="D101" s="528"/>
      <c r="E101" s="529"/>
      <c r="F101" s="530"/>
      <c r="G101" s="541"/>
      <c r="H101" s="542"/>
      <c r="I101" s="543"/>
      <c r="J101" s="541"/>
      <c r="K101" s="542"/>
      <c r="L101" s="543"/>
      <c r="M101" s="247"/>
      <c r="N101" s="247"/>
      <c r="O101" s="247"/>
      <c r="P101" s="247"/>
      <c r="Q101" s="247"/>
      <c r="R101" s="248"/>
    </row>
    <row r="102" spans="1:18" s="77" customFormat="1" thickBot="1" x14ac:dyDescent="0.25">
      <c r="A102" s="189"/>
      <c r="B102" s="203">
        <v>23053</v>
      </c>
      <c r="C102" s="204" t="s">
        <v>132</v>
      </c>
      <c r="D102" s="528"/>
      <c r="E102" s="529"/>
      <c r="F102" s="530"/>
      <c r="G102" s="541"/>
      <c r="H102" s="542"/>
      <c r="I102" s="543"/>
      <c r="J102" s="541"/>
      <c r="K102" s="542"/>
      <c r="L102" s="543"/>
      <c r="M102" s="247"/>
      <c r="N102" s="247"/>
      <c r="O102" s="247"/>
      <c r="P102" s="247"/>
      <c r="Q102" s="247"/>
      <c r="R102" s="248"/>
    </row>
    <row r="103" spans="1:18" s="77" customFormat="1" thickBot="1" x14ac:dyDescent="0.25">
      <c r="A103" s="189"/>
      <c r="B103" s="203">
        <v>23054</v>
      </c>
      <c r="C103" s="204" t="s">
        <v>133</v>
      </c>
      <c r="D103" s="528"/>
      <c r="E103" s="529"/>
      <c r="F103" s="530"/>
      <c r="G103" s="541"/>
      <c r="H103" s="542"/>
      <c r="I103" s="543"/>
      <c r="J103" s="541"/>
      <c r="K103" s="542"/>
      <c r="L103" s="543"/>
      <c r="M103" s="247"/>
      <c r="N103" s="247"/>
      <c r="O103" s="247"/>
      <c r="P103" s="247"/>
      <c r="Q103" s="247"/>
      <c r="R103" s="248"/>
    </row>
    <row r="104" spans="1:18" s="77" customFormat="1" thickBot="1" x14ac:dyDescent="0.25">
      <c r="A104" s="189"/>
      <c r="B104" s="203">
        <v>23055</v>
      </c>
      <c r="C104" s="204" t="s">
        <v>134</v>
      </c>
      <c r="D104" s="528"/>
      <c r="E104" s="529"/>
      <c r="F104" s="530"/>
      <c r="G104" s="541"/>
      <c r="H104" s="542"/>
      <c r="I104" s="543"/>
      <c r="J104" s="541"/>
      <c r="K104" s="542"/>
      <c r="L104" s="543"/>
      <c r="M104" s="247"/>
      <c r="N104" s="247"/>
      <c r="O104" s="247"/>
      <c r="P104" s="247"/>
      <c r="Q104" s="247"/>
      <c r="R104" s="248"/>
    </row>
    <row r="105" spans="1:18" s="77" customFormat="1" thickBot="1" x14ac:dyDescent="0.25">
      <c r="A105" s="189"/>
      <c r="B105" s="203">
        <v>23056</v>
      </c>
      <c r="C105" s="204" t="s">
        <v>135</v>
      </c>
      <c r="D105" s="528"/>
      <c r="E105" s="529"/>
      <c r="F105" s="530"/>
      <c r="G105" s="541"/>
      <c r="H105" s="542"/>
      <c r="I105" s="543"/>
      <c r="J105" s="541"/>
      <c r="K105" s="542"/>
      <c r="L105" s="543"/>
      <c r="M105" s="247"/>
      <c r="N105" s="247"/>
      <c r="O105" s="247"/>
      <c r="P105" s="247"/>
      <c r="Q105" s="247"/>
      <c r="R105" s="248"/>
    </row>
    <row r="106" spans="1:18" s="77" customFormat="1" ht="15.75" thickBot="1" x14ac:dyDescent="0.3">
      <c r="A106" s="189"/>
      <c r="B106" s="207">
        <v>23000</v>
      </c>
      <c r="C106" s="208" t="s">
        <v>136</v>
      </c>
      <c r="D106" s="544">
        <f>SUM(D94:F100)</f>
        <v>0</v>
      </c>
      <c r="E106" s="545"/>
      <c r="F106" s="546"/>
      <c r="G106" s="544">
        <f t="shared" ref="G106" si="3">SUM(G94:I100)</f>
        <v>0</v>
      </c>
      <c r="H106" s="545"/>
      <c r="I106" s="546"/>
      <c r="J106" s="544">
        <f t="shared" ref="J106" si="4">SUM(J94:L100)</f>
        <v>0</v>
      </c>
      <c r="K106" s="545"/>
      <c r="L106" s="546"/>
      <c r="M106" s="247"/>
      <c r="N106" s="247"/>
      <c r="O106" s="247"/>
      <c r="P106" s="247"/>
      <c r="Q106" s="247"/>
      <c r="R106" s="248"/>
    </row>
    <row r="107" spans="1:18" s="77" customFormat="1" ht="6.75" customHeight="1" thickBot="1" x14ac:dyDescent="0.25">
      <c r="A107" s="189"/>
      <c r="B107" s="254"/>
      <c r="C107" s="256"/>
      <c r="D107" s="260"/>
      <c r="E107" s="260"/>
      <c r="F107" s="260"/>
      <c r="G107" s="260"/>
      <c r="H107" s="260"/>
      <c r="I107" s="260"/>
      <c r="J107" s="260"/>
      <c r="K107" s="260"/>
      <c r="L107" s="260"/>
      <c r="M107" s="247"/>
      <c r="N107" s="247"/>
      <c r="O107" s="247"/>
      <c r="P107" s="247"/>
      <c r="Q107" s="247"/>
      <c r="R107" s="248"/>
    </row>
    <row r="108" spans="1:18" s="77" customFormat="1" ht="15.75" thickBot="1" x14ac:dyDescent="0.3">
      <c r="A108" s="189"/>
      <c r="B108" s="213">
        <v>20000</v>
      </c>
      <c r="C108" s="208" t="s">
        <v>137</v>
      </c>
      <c r="D108" s="544">
        <f>D81+D90+D106</f>
        <v>0</v>
      </c>
      <c r="E108" s="545"/>
      <c r="F108" s="546"/>
      <c r="G108" s="544">
        <f t="shared" ref="G108" si="5">G81+G90+G106</f>
        <v>0</v>
      </c>
      <c r="H108" s="545"/>
      <c r="I108" s="546"/>
      <c r="J108" s="544">
        <f t="shared" ref="J108" si="6">J81+J90+J106</f>
        <v>0</v>
      </c>
      <c r="K108" s="545"/>
      <c r="L108" s="546"/>
      <c r="M108" s="261"/>
      <c r="N108" s="261"/>
      <c r="O108" s="261"/>
      <c r="P108" s="261"/>
      <c r="Q108" s="261"/>
      <c r="R108" s="262"/>
    </row>
    <row r="109" spans="1:18" s="77" customFormat="1" ht="9" customHeight="1" x14ac:dyDescent="0.2">
      <c r="B109" s="75"/>
      <c r="C109" s="78"/>
      <c r="D109" s="78"/>
      <c r="E109" s="78"/>
      <c r="F109" s="78"/>
      <c r="G109" s="78"/>
      <c r="I109" s="78"/>
      <c r="J109" s="182"/>
      <c r="K109" s="182"/>
      <c r="L109" s="182"/>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73" t="s">
        <v>235</v>
      </c>
      <c r="C1" s="373"/>
      <c r="D1" s="373"/>
      <c r="E1" s="373"/>
      <c r="F1" s="373"/>
      <c r="G1" s="373"/>
      <c r="H1" s="373"/>
      <c r="I1" s="373"/>
      <c r="J1" s="373"/>
      <c r="K1" s="373"/>
      <c r="L1" s="373"/>
      <c r="M1" s="373"/>
      <c r="N1" s="373"/>
      <c r="O1" s="373"/>
      <c r="P1" s="373"/>
      <c r="Q1" s="373"/>
      <c r="R1" s="373"/>
      <c r="S1" s="373"/>
    </row>
    <row r="2" spans="2:19" ht="15" customHeight="1" x14ac:dyDescent="0.25">
      <c r="B2" s="373" t="s">
        <v>237</v>
      </c>
      <c r="C2" s="373"/>
      <c r="D2" s="373"/>
      <c r="E2" s="373"/>
      <c r="F2" s="373"/>
      <c r="G2" s="373"/>
      <c r="H2" s="373"/>
      <c r="I2" s="373"/>
      <c r="J2" s="373"/>
      <c r="K2" s="373"/>
      <c r="L2" s="373"/>
      <c r="M2" s="373"/>
      <c r="N2" s="373"/>
      <c r="O2" s="373"/>
      <c r="P2" s="373"/>
      <c r="Q2" s="373"/>
      <c r="R2" s="373"/>
      <c r="S2" s="373"/>
    </row>
    <row r="3" spans="2:19" ht="15" customHeight="1" x14ac:dyDescent="0.25">
      <c r="B3" s="373" t="s">
        <v>286</v>
      </c>
      <c r="C3" s="373"/>
      <c r="D3" s="373"/>
      <c r="E3" s="373"/>
      <c r="F3" s="373"/>
      <c r="G3" s="373"/>
      <c r="H3" s="373"/>
      <c r="I3" s="373"/>
      <c r="J3" s="373"/>
      <c r="K3" s="373"/>
      <c r="L3" s="373"/>
      <c r="M3" s="373"/>
      <c r="N3" s="373"/>
      <c r="O3" s="373"/>
      <c r="P3" s="373"/>
      <c r="Q3" s="373"/>
      <c r="R3" s="373"/>
      <c r="S3" s="373"/>
    </row>
    <row r="4" spans="2:19" s="43" customFormat="1" ht="15" customHeight="1" x14ac:dyDescent="0.25"/>
    <row r="5" spans="2:19"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row>
    <row r="6" spans="2:19" s="44" customFormat="1" ht="15" customHeight="1" x14ac:dyDescent="0.25">
      <c r="B6" s="440"/>
      <c r="C6" s="440"/>
      <c r="D6" s="440"/>
      <c r="E6" s="440"/>
      <c r="F6" s="440"/>
      <c r="G6" s="440"/>
      <c r="H6" s="440"/>
      <c r="I6" s="440"/>
      <c r="J6" s="440"/>
      <c r="K6" s="440"/>
      <c r="L6" s="440"/>
      <c r="M6" s="440"/>
      <c r="N6" s="440"/>
      <c r="O6" s="440"/>
      <c r="P6" s="440"/>
      <c r="Q6" s="440"/>
      <c r="R6" s="440"/>
      <c r="S6" s="440"/>
    </row>
    <row r="7" spans="2:19" s="44" customFormat="1" ht="15" customHeight="1" x14ac:dyDescent="0.25">
      <c r="B7" s="567" t="str">
        <f>IF('DATOS GENERALES'!C10="",UPPER('DATOS GENERALES'!B10),UPPER('DATOS GENERALES'!C10))</f>
        <v>ANDINA</v>
      </c>
      <c r="C7" s="567"/>
      <c r="D7" s="567"/>
      <c r="E7" s="567"/>
      <c r="F7" s="567"/>
      <c r="G7" s="567"/>
      <c r="H7" s="567"/>
      <c r="I7" s="567"/>
      <c r="J7" s="567"/>
      <c r="K7" s="567"/>
      <c r="L7" s="567"/>
      <c r="M7" s="567"/>
      <c r="N7" s="567"/>
      <c r="O7" s="567"/>
      <c r="P7" s="567"/>
      <c r="Q7" s="567"/>
      <c r="R7" s="567"/>
      <c r="S7" s="567"/>
    </row>
    <row r="8" spans="2:19" s="44" customFormat="1" ht="15" customHeight="1" x14ac:dyDescent="0.25">
      <c r="B8" s="444"/>
      <c r="C8" s="444"/>
      <c r="D8" s="444"/>
      <c r="E8" s="444"/>
      <c r="F8" s="444"/>
      <c r="G8" s="444"/>
      <c r="H8" s="444"/>
      <c r="I8" s="444"/>
      <c r="J8" s="444"/>
      <c r="K8" s="444"/>
      <c r="L8" s="444"/>
      <c r="M8" s="444"/>
    </row>
    <row r="9" spans="2:19" s="44" customFormat="1" ht="15" customHeight="1" x14ac:dyDescent="0.25">
      <c r="B9" s="440" t="str">
        <f>IF('DATOS GENERALES'!C12="",UPPER('DATOS GENERALES'!B12),UPPER("''"&amp;'DATOS GENERALES'!C12&amp;"''"))</f>
        <v>''SISTEMA CLARIFICADOR N° 02''</v>
      </c>
      <c r="C9" s="440"/>
      <c r="D9" s="440"/>
      <c r="E9" s="440"/>
      <c r="F9" s="440"/>
      <c r="G9" s="440"/>
      <c r="H9" s="440"/>
      <c r="I9" s="440"/>
      <c r="J9" s="440"/>
      <c r="K9" s="440"/>
      <c r="L9" s="440"/>
      <c r="M9" s="440"/>
      <c r="N9" s="440"/>
      <c r="O9" s="440"/>
      <c r="P9" s="440"/>
      <c r="Q9" s="440"/>
      <c r="R9" s="440"/>
      <c r="S9" s="440"/>
    </row>
    <row r="10" spans="2:19" s="44" customFormat="1" ht="9" customHeight="1" x14ac:dyDescent="0.25">
      <c r="B10" s="440"/>
      <c r="C10" s="440"/>
      <c r="D10" s="440"/>
      <c r="E10" s="440"/>
      <c r="F10" s="440"/>
      <c r="G10" s="440"/>
      <c r="H10" s="440"/>
      <c r="I10" s="440"/>
      <c r="J10" s="440"/>
      <c r="K10" s="440"/>
      <c r="L10" s="440"/>
      <c r="M10" s="440"/>
      <c r="N10" s="440"/>
      <c r="O10" s="440"/>
      <c r="P10" s="440"/>
      <c r="Q10" s="440"/>
      <c r="R10" s="440"/>
      <c r="S10" s="440"/>
    </row>
    <row r="11" spans="2:19" s="44" customFormat="1" ht="15" customHeight="1" x14ac:dyDescent="0.25">
      <c r="B11" s="444"/>
      <c r="C11" s="444"/>
      <c r="D11" s="444"/>
      <c r="E11" s="444"/>
      <c r="F11" s="444"/>
      <c r="G11" s="444"/>
      <c r="H11" s="444"/>
      <c r="I11" s="444"/>
      <c r="J11" s="444"/>
      <c r="K11" s="444"/>
      <c r="L11" s="444"/>
      <c r="M11" s="444"/>
    </row>
    <row r="12" spans="2:19" s="43" customFormat="1"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row>
    <row r="13" spans="2:19" s="43" customFormat="1" ht="15" customHeight="1" thickBot="1" x14ac:dyDescent="0.3">
      <c r="B13" s="396"/>
      <c r="C13" s="396"/>
      <c r="D13" s="396"/>
      <c r="E13" s="396"/>
      <c r="F13" s="396"/>
      <c r="G13" s="396"/>
      <c r="H13" s="396"/>
      <c r="I13" s="396"/>
      <c r="J13" s="396"/>
      <c r="K13" s="396"/>
      <c r="L13" s="396"/>
      <c r="M13" s="396"/>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54" t="str">
        <f>+'ANT-01A'!H14</f>
        <v>"Nombre Empresa"</v>
      </c>
      <c r="E15" s="455"/>
      <c r="F15" s="455"/>
      <c r="G15" s="455"/>
      <c r="H15" s="455"/>
      <c r="I15" s="455"/>
      <c r="J15" s="455"/>
      <c r="K15" s="455"/>
      <c r="L15" s="455"/>
      <c r="M15" s="456"/>
      <c r="N15" s="6"/>
      <c r="O15" s="26" t="s">
        <v>1</v>
      </c>
      <c r="P15" s="457">
        <f>+'ANT-01A'!W14</f>
        <v>1</v>
      </c>
      <c r="Q15" s="458"/>
      <c r="R15" s="459"/>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54" t="str">
        <f>+'ANT-01A'!H16</f>
        <v>"Nombre RL"</v>
      </c>
      <c r="E17" s="455"/>
      <c r="F17" s="455"/>
      <c r="G17" s="455"/>
      <c r="H17" s="455"/>
      <c r="I17" s="455"/>
      <c r="J17" s="455"/>
      <c r="K17" s="455"/>
      <c r="L17" s="455"/>
      <c r="M17" s="456"/>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34" t="s">
        <v>138</v>
      </c>
      <c r="C19" s="535"/>
      <c r="D19" s="535"/>
      <c r="E19" s="535"/>
      <c r="F19" s="535"/>
      <c r="G19" s="535"/>
      <c r="H19" s="535"/>
      <c r="I19" s="535"/>
      <c r="J19" s="535"/>
      <c r="K19" s="535"/>
      <c r="L19" s="535"/>
      <c r="M19" s="535"/>
      <c r="N19" s="535"/>
      <c r="O19" s="535"/>
      <c r="P19" s="535"/>
      <c r="Q19" s="535"/>
      <c r="R19" s="535"/>
      <c r="S19" s="536"/>
    </row>
    <row r="20" spans="2:19" s="43" customFormat="1" ht="15" customHeight="1" x14ac:dyDescent="0.25">
      <c r="B20" s="534"/>
      <c r="C20" s="535"/>
      <c r="D20" s="535"/>
      <c r="E20" s="535"/>
      <c r="F20" s="535"/>
      <c r="G20" s="535"/>
      <c r="H20" s="535"/>
      <c r="I20" s="535"/>
      <c r="J20" s="535"/>
      <c r="K20" s="535"/>
      <c r="L20" s="535"/>
      <c r="M20" s="535"/>
      <c r="N20" s="535"/>
      <c r="O20" s="535"/>
      <c r="P20" s="535"/>
      <c r="Q20" s="535"/>
      <c r="R20" s="535"/>
      <c r="S20" s="536"/>
    </row>
    <row r="21" spans="2:19" s="43" customFormat="1" ht="15" customHeight="1" x14ac:dyDescent="0.25">
      <c r="B21" s="127"/>
      <c r="C21" s="128"/>
      <c r="D21" s="128"/>
      <c r="E21" s="128"/>
      <c r="F21" s="128"/>
      <c r="G21" s="128"/>
      <c r="H21" s="128"/>
      <c r="I21" s="128"/>
      <c r="J21" s="128"/>
      <c r="K21" s="128"/>
      <c r="L21" s="128"/>
      <c r="M21" s="128"/>
      <c r="N21" s="147"/>
      <c r="O21" s="147"/>
      <c r="P21" s="147"/>
      <c r="Q21" s="147"/>
      <c r="R21" s="147"/>
      <c r="S21" s="153"/>
    </row>
    <row r="22" spans="2:19" s="43" customFormat="1" ht="15" customHeight="1" thickBot="1" x14ac:dyDescent="0.3">
      <c r="B22" s="127"/>
      <c r="C22" s="128"/>
      <c r="D22" s="128"/>
      <c r="E22" s="128"/>
      <c r="F22" s="128"/>
      <c r="G22" s="128"/>
      <c r="H22" s="128"/>
      <c r="I22" s="128"/>
      <c r="J22" s="128"/>
      <c r="K22" s="128"/>
      <c r="L22" s="128"/>
      <c r="M22" s="128"/>
      <c r="N22" s="147"/>
      <c r="O22" s="147"/>
      <c r="P22" s="147"/>
      <c r="Q22" s="147"/>
      <c r="R22" s="147"/>
      <c r="S22" s="153"/>
    </row>
    <row r="23" spans="2:19" s="76" customFormat="1" ht="15" customHeight="1" thickBot="1" x14ac:dyDescent="0.3">
      <c r="B23" s="243"/>
      <c r="C23" s="96"/>
      <c r="D23" s="553" t="s">
        <v>296</v>
      </c>
      <c r="E23" s="539"/>
      <c r="F23" s="539"/>
      <c r="G23" s="539" t="s">
        <v>295</v>
      </c>
      <c r="H23" s="539"/>
      <c r="I23" s="539"/>
      <c r="J23" s="539" t="s">
        <v>294</v>
      </c>
      <c r="K23" s="539"/>
      <c r="L23" s="540"/>
      <c r="M23" s="178"/>
      <c r="S23" s="244"/>
    </row>
    <row r="24" spans="2:19" s="77" customFormat="1" ht="16.5" thickBot="1" x14ac:dyDescent="0.3">
      <c r="B24" s="245"/>
      <c r="C24" s="294"/>
      <c r="D24" s="343" t="s">
        <v>64</v>
      </c>
      <c r="E24" s="344" t="s">
        <v>65</v>
      </c>
      <c r="F24" s="345" t="s">
        <v>66</v>
      </c>
      <c r="G24" s="343" t="s">
        <v>64</v>
      </c>
      <c r="H24" s="344" t="s">
        <v>65</v>
      </c>
      <c r="I24" s="345" t="s">
        <v>66</v>
      </c>
      <c r="J24" s="343" t="s">
        <v>64</v>
      </c>
      <c r="K24" s="344" t="s">
        <v>65</v>
      </c>
      <c r="L24" s="345" t="s">
        <v>66</v>
      </c>
      <c r="M24" s="246"/>
      <c r="N24" s="247"/>
      <c r="O24" s="247"/>
      <c r="P24" s="247"/>
      <c r="Q24" s="247"/>
      <c r="R24" s="247"/>
      <c r="S24" s="248"/>
    </row>
    <row r="25" spans="2:19" s="77" customFormat="1" ht="12" thickBot="1" x14ac:dyDescent="0.25">
      <c r="B25" s="560" t="s">
        <v>138</v>
      </c>
      <c r="C25" s="561"/>
      <c r="D25" s="82" t="s">
        <v>245</v>
      </c>
      <c r="E25" s="83" t="s">
        <v>245</v>
      </c>
      <c r="F25" s="84" t="s">
        <v>246</v>
      </c>
      <c r="G25" s="82" t="s">
        <v>245</v>
      </c>
      <c r="H25" s="83" t="s">
        <v>245</v>
      </c>
      <c r="I25" s="84" t="s">
        <v>246</v>
      </c>
      <c r="J25" s="82" t="s">
        <v>245</v>
      </c>
      <c r="K25" s="83" t="s">
        <v>245</v>
      </c>
      <c r="L25" s="84" t="s">
        <v>246</v>
      </c>
      <c r="M25" s="246"/>
      <c r="N25" s="247"/>
      <c r="O25" s="247"/>
      <c r="P25" s="247"/>
      <c r="Q25" s="247"/>
      <c r="R25" s="247"/>
      <c r="S25" s="248"/>
    </row>
    <row r="26" spans="2:19" s="77" customFormat="1" ht="13.5" thickBot="1" x14ac:dyDescent="0.25">
      <c r="B26" s="562"/>
      <c r="C26" s="563"/>
      <c r="D26" s="547" t="s">
        <v>172</v>
      </c>
      <c r="E26" s="548"/>
      <c r="F26" s="549"/>
      <c r="G26" s="547" t="s">
        <v>172</v>
      </c>
      <c r="H26" s="548"/>
      <c r="I26" s="549"/>
      <c r="J26" s="547" t="s">
        <v>172</v>
      </c>
      <c r="K26" s="548"/>
      <c r="L26" s="549"/>
      <c r="M26" s="246"/>
      <c r="N26" s="247"/>
      <c r="O26" s="247"/>
      <c r="P26" s="247"/>
      <c r="Q26" s="247"/>
      <c r="R26" s="247"/>
      <c r="S26" s="248"/>
    </row>
    <row r="27" spans="2:19" s="77" customFormat="1" ht="15" customHeight="1" thickBot="1" x14ac:dyDescent="0.25">
      <c r="B27" s="85">
        <v>41110</v>
      </c>
      <c r="C27" s="86" t="s">
        <v>139</v>
      </c>
      <c r="D27" s="564"/>
      <c r="E27" s="565"/>
      <c r="F27" s="566"/>
      <c r="G27" s="554"/>
      <c r="H27" s="555"/>
      <c r="I27" s="556"/>
      <c r="J27" s="554"/>
      <c r="K27" s="555"/>
      <c r="L27" s="556"/>
      <c r="M27" s="246"/>
      <c r="N27" s="247"/>
      <c r="O27" s="247"/>
      <c r="P27" s="247"/>
      <c r="Q27" s="247"/>
      <c r="R27" s="247"/>
      <c r="S27" s="248"/>
    </row>
    <row r="28" spans="2:19" s="77" customFormat="1" ht="15" customHeight="1" thickBot="1" x14ac:dyDescent="0.25">
      <c r="B28" s="87">
        <v>41120</v>
      </c>
      <c r="C28" s="88" t="s">
        <v>140</v>
      </c>
      <c r="D28" s="554"/>
      <c r="E28" s="555"/>
      <c r="F28" s="556"/>
      <c r="G28" s="554"/>
      <c r="H28" s="555"/>
      <c r="I28" s="556"/>
      <c r="J28" s="554"/>
      <c r="K28" s="555"/>
      <c r="L28" s="556"/>
      <c r="M28" s="246"/>
      <c r="N28" s="247"/>
      <c r="O28" s="247"/>
      <c r="P28" s="247"/>
      <c r="Q28" s="247"/>
      <c r="R28" s="247"/>
      <c r="S28" s="248"/>
    </row>
    <row r="29" spans="2:19" s="77" customFormat="1" ht="15" customHeight="1" thickBot="1" x14ac:dyDescent="0.25">
      <c r="B29" s="87">
        <v>41100</v>
      </c>
      <c r="C29" s="88" t="s">
        <v>141</v>
      </c>
      <c r="D29" s="554"/>
      <c r="E29" s="555"/>
      <c r="F29" s="556"/>
      <c r="G29" s="557"/>
      <c r="H29" s="558"/>
      <c r="I29" s="559"/>
      <c r="J29" s="557"/>
      <c r="K29" s="558"/>
      <c r="L29" s="559"/>
      <c r="M29" s="246"/>
      <c r="N29" s="247"/>
      <c r="O29" s="247"/>
      <c r="P29" s="247"/>
      <c r="Q29" s="247"/>
      <c r="R29" s="247"/>
      <c r="S29" s="248"/>
    </row>
    <row r="30" spans="2:19" s="77" customFormat="1" ht="15" customHeight="1" thickBot="1" x14ac:dyDescent="0.25">
      <c r="B30" s="87">
        <v>41200</v>
      </c>
      <c r="C30" s="88" t="s">
        <v>142</v>
      </c>
      <c r="D30" s="554"/>
      <c r="E30" s="555"/>
      <c r="F30" s="556"/>
      <c r="G30" s="554"/>
      <c r="H30" s="555"/>
      <c r="I30" s="556"/>
      <c r="J30" s="554"/>
      <c r="K30" s="555"/>
      <c r="L30" s="556"/>
      <c r="M30" s="246"/>
      <c r="N30" s="247"/>
      <c r="O30" s="247"/>
      <c r="P30" s="247"/>
      <c r="Q30" s="247"/>
      <c r="R30" s="247"/>
      <c r="S30" s="248"/>
    </row>
    <row r="31" spans="2:19" s="77" customFormat="1" ht="15" customHeight="1" thickBot="1" x14ac:dyDescent="0.25">
      <c r="B31" s="93">
        <v>41300</v>
      </c>
      <c r="C31" s="94" t="s">
        <v>143</v>
      </c>
      <c r="D31" s="554"/>
      <c r="E31" s="555"/>
      <c r="F31" s="556"/>
      <c r="G31" s="554"/>
      <c r="H31" s="555"/>
      <c r="I31" s="556"/>
      <c r="J31" s="554"/>
      <c r="K31" s="555"/>
      <c r="L31" s="556"/>
      <c r="M31" s="246"/>
      <c r="N31" s="247"/>
      <c r="O31" s="247"/>
      <c r="P31" s="247"/>
      <c r="Q31" s="247"/>
      <c r="R31" s="247"/>
      <c r="S31" s="248"/>
    </row>
    <row r="32" spans="2:19" s="77" customFormat="1" ht="15" customHeight="1" thickBot="1" x14ac:dyDescent="0.3">
      <c r="B32" s="89">
        <v>41000</v>
      </c>
      <c r="C32" s="90" t="s">
        <v>144</v>
      </c>
      <c r="D32" s="568">
        <f>SUM(D27:F31)</f>
        <v>0</v>
      </c>
      <c r="E32" s="569"/>
      <c r="F32" s="570"/>
      <c r="G32" s="568">
        <f>SUM(G27:I31)</f>
        <v>0</v>
      </c>
      <c r="H32" s="569"/>
      <c r="I32" s="570"/>
      <c r="J32" s="568">
        <f>SUM(J27:L31)</f>
        <v>0</v>
      </c>
      <c r="K32" s="569"/>
      <c r="L32" s="570"/>
      <c r="M32" s="246"/>
      <c r="N32" s="247"/>
      <c r="O32" s="247"/>
      <c r="P32" s="247"/>
      <c r="Q32" s="247"/>
      <c r="R32" s="247"/>
      <c r="S32" s="248"/>
    </row>
    <row r="33" spans="2:19" s="77" customFormat="1" ht="14.25" customHeight="1" thickBot="1" x14ac:dyDescent="0.25">
      <c r="B33" s="249"/>
      <c r="C33" s="92"/>
      <c r="D33" s="250"/>
      <c r="E33" s="250"/>
      <c r="F33" s="250"/>
      <c r="G33" s="250"/>
      <c r="H33" s="251"/>
      <c r="I33" s="250"/>
      <c r="J33" s="250"/>
      <c r="K33" s="251"/>
      <c r="L33" s="250"/>
      <c r="M33" s="246"/>
      <c r="N33" s="247"/>
      <c r="O33" s="247"/>
      <c r="P33" s="247"/>
      <c r="Q33" s="247"/>
      <c r="R33" s="247"/>
      <c r="S33" s="248"/>
    </row>
    <row r="34" spans="2:19" s="77" customFormat="1" ht="14.25" x14ac:dyDescent="0.2">
      <c r="B34" s="85">
        <v>42110</v>
      </c>
      <c r="C34" s="86" t="s">
        <v>145</v>
      </c>
      <c r="D34" s="564"/>
      <c r="E34" s="565"/>
      <c r="F34" s="566"/>
      <c r="G34" s="564"/>
      <c r="H34" s="565"/>
      <c r="I34" s="566"/>
      <c r="J34" s="564"/>
      <c r="K34" s="565"/>
      <c r="L34" s="566"/>
      <c r="M34" s="246"/>
      <c r="N34" s="247"/>
      <c r="O34" s="247"/>
      <c r="P34" s="247"/>
      <c r="Q34" s="247"/>
      <c r="R34" s="247"/>
      <c r="S34" s="248"/>
    </row>
    <row r="35" spans="2:19" s="77" customFormat="1" ht="14.25" x14ac:dyDescent="0.2">
      <c r="B35" s="87">
        <v>42120</v>
      </c>
      <c r="C35" s="88" t="s">
        <v>146</v>
      </c>
      <c r="D35" s="557"/>
      <c r="E35" s="558"/>
      <c r="F35" s="559"/>
      <c r="G35" s="557"/>
      <c r="H35" s="558"/>
      <c r="I35" s="559"/>
      <c r="J35" s="557"/>
      <c r="K35" s="558"/>
      <c r="L35" s="559"/>
      <c r="M35" s="246"/>
      <c r="N35" s="247"/>
      <c r="O35" s="247"/>
      <c r="P35" s="247"/>
      <c r="Q35" s="247"/>
      <c r="R35" s="247"/>
      <c r="S35" s="248"/>
    </row>
    <row r="36" spans="2:19" s="77" customFormat="1" ht="14.25" x14ac:dyDescent="0.2">
      <c r="B36" s="87">
        <v>42130</v>
      </c>
      <c r="C36" s="88" t="s">
        <v>147</v>
      </c>
      <c r="D36" s="557"/>
      <c r="E36" s="558"/>
      <c r="F36" s="559"/>
      <c r="G36" s="557"/>
      <c r="H36" s="558"/>
      <c r="I36" s="559"/>
      <c r="J36" s="557"/>
      <c r="K36" s="558"/>
      <c r="L36" s="559"/>
      <c r="M36" s="246"/>
      <c r="N36" s="247"/>
      <c r="O36" s="247"/>
      <c r="P36" s="247"/>
      <c r="Q36" s="247"/>
      <c r="R36" s="247"/>
      <c r="S36" s="248"/>
    </row>
    <row r="37" spans="2:19" s="77" customFormat="1" ht="14.25" x14ac:dyDescent="0.2">
      <c r="B37" s="87">
        <v>42210</v>
      </c>
      <c r="C37" s="88" t="s">
        <v>148</v>
      </c>
      <c r="D37" s="557"/>
      <c r="E37" s="558"/>
      <c r="F37" s="559"/>
      <c r="G37" s="557"/>
      <c r="H37" s="558"/>
      <c r="I37" s="559"/>
      <c r="J37" s="557"/>
      <c r="K37" s="558"/>
      <c r="L37" s="559"/>
      <c r="M37" s="246"/>
      <c r="N37" s="247"/>
      <c r="O37" s="247"/>
      <c r="P37" s="247"/>
      <c r="Q37" s="247"/>
      <c r="R37" s="247"/>
      <c r="S37" s="248"/>
    </row>
    <row r="38" spans="2:19" s="77" customFormat="1" ht="14.25" x14ac:dyDescent="0.2">
      <c r="B38" s="87">
        <v>42220</v>
      </c>
      <c r="C38" s="88" t="s">
        <v>149</v>
      </c>
      <c r="D38" s="557"/>
      <c r="E38" s="558"/>
      <c r="F38" s="559"/>
      <c r="G38" s="557"/>
      <c r="H38" s="558"/>
      <c r="I38" s="559"/>
      <c r="J38" s="557"/>
      <c r="K38" s="558"/>
      <c r="L38" s="559"/>
      <c r="M38" s="246"/>
      <c r="N38" s="247"/>
      <c r="O38" s="247"/>
      <c r="P38" s="247"/>
      <c r="Q38" s="247"/>
      <c r="R38" s="247"/>
      <c r="S38" s="248"/>
    </row>
    <row r="39" spans="2:19" s="77" customFormat="1" ht="14.25" x14ac:dyDescent="0.2">
      <c r="B39" s="87">
        <v>42300</v>
      </c>
      <c r="C39" s="88" t="s">
        <v>150</v>
      </c>
      <c r="D39" s="557"/>
      <c r="E39" s="558"/>
      <c r="F39" s="559"/>
      <c r="G39" s="557"/>
      <c r="H39" s="558"/>
      <c r="I39" s="559"/>
      <c r="J39" s="557"/>
      <c r="K39" s="558"/>
      <c r="L39" s="559"/>
      <c r="M39" s="246"/>
      <c r="N39" s="247"/>
      <c r="O39" s="247"/>
      <c r="P39" s="247"/>
      <c r="Q39" s="247"/>
      <c r="R39" s="247"/>
      <c r="S39" s="248"/>
    </row>
    <row r="40" spans="2:19" s="77" customFormat="1" ht="14.25" x14ac:dyDescent="0.2">
      <c r="B40" s="87">
        <v>42230</v>
      </c>
      <c r="C40" s="88" t="s">
        <v>151</v>
      </c>
      <c r="D40" s="557"/>
      <c r="E40" s="558"/>
      <c r="F40" s="559"/>
      <c r="G40" s="557"/>
      <c r="H40" s="558"/>
      <c r="I40" s="559"/>
      <c r="J40" s="557"/>
      <c r="K40" s="558"/>
      <c r="L40" s="559"/>
      <c r="M40" s="246"/>
      <c r="N40" s="247"/>
      <c r="O40" s="247"/>
      <c r="P40" s="247"/>
      <c r="Q40" s="247"/>
      <c r="R40" s="247"/>
      <c r="S40" s="248"/>
    </row>
    <row r="41" spans="2:19" s="77" customFormat="1" thickBot="1" x14ac:dyDescent="0.25">
      <c r="B41" s="87">
        <v>42400</v>
      </c>
      <c r="C41" s="88" t="s">
        <v>152</v>
      </c>
      <c r="D41" s="571"/>
      <c r="E41" s="572"/>
      <c r="F41" s="573"/>
      <c r="G41" s="571"/>
      <c r="H41" s="572"/>
      <c r="I41" s="573"/>
      <c r="J41" s="571"/>
      <c r="K41" s="572"/>
      <c r="L41" s="573"/>
      <c r="M41" s="246"/>
      <c r="N41" s="247"/>
      <c r="O41" s="247"/>
      <c r="P41" s="247"/>
      <c r="Q41" s="247"/>
      <c r="R41" s="247"/>
      <c r="S41" s="248"/>
    </row>
    <row r="42" spans="2:19" s="77" customFormat="1" ht="15.75" thickBot="1" x14ac:dyDescent="0.3">
      <c r="B42" s="89">
        <v>42000</v>
      </c>
      <c r="C42" s="90" t="s">
        <v>153</v>
      </c>
      <c r="D42" s="568">
        <f>SUM(D34:F41)</f>
        <v>0</v>
      </c>
      <c r="E42" s="569"/>
      <c r="F42" s="570"/>
      <c r="G42" s="568">
        <f>SUM(G34:I41)</f>
        <v>0</v>
      </c>
      <c r="H42" s="569"/>
      <c r="I42" s="570"/>
      <c r="J42" s="568">
        <f>SUM(J34:L41)</f>
        <v>0</v>
      </c>
      <c r="K42" s="569"/>
      <c r="L42" s="570"/>
      <c r="M42" s="246"/>
      <c r="N42" s="247"/>
      <c r="O42" s="247"/>
      <c r="P42" s="247"/>
      <c r="Q42" s="247"/>
      <c r="R42" s="247"/>
      <c r="S42" s="248"/>
    </row>
    <row r="43" spans="2:19" s="77" customFormat="1" ht="14.25" customHeight="1" thickBot="1" x14ac:dyDescent="0.25">
      <c r="B43" s="252"/>
      <c r="C43" s="92"/>
      <c r="D43" s="250"/>
      <c r="E43" s="250"/>
      <c r="F43" s="250"/>
      <c r="G43" s="250"/>
      <c r="H43" s="251"/>
      <c r="I43" s="250"/>
      <c r="J43" s="250"/>
      <c r="K43" s="251"/>
      <c r="L43" s="250"/>
      <c r="M43" s="246"/>
      <c r="N43" s="247"/>
      <c r="O43" s="247"/>
      <c r="P43" s="247"/>
      <c r="Q43" s="247"/>
      <c r="R43" s="247"/>
      <c r="S43" s="248"/>
    </row>
    <row r="44" spans="2:19" s="77" customFormat="1" ht="14.25" x14ac:dyDescent="0.2">
      <c r="B44" s="85">
        <v>40000</v>
      </c>
      <c r="C44" s="86" t="s">
        <v>154</v>
      </c>
      <c r="D44" s="564"/>
      <c r="E44" s="565"/>
      <c r="F44" s="566"/>
      <c r="G44" s="564"/>
      <c r="H44" s="565"/>
      <c r="I44" s="566"/>
      <c r="J44" s="564"/>
      <c r="K44" s="565"/>
      <c r="L44" s="566"/>
      <c r="M44" s="246"/>
      <c r="N44" s="247"/>
      <c r="O44" s="247"/>
      <c r="P44" s="247"/>
      <c r="Q44" s="247"/>
      <c r="R44" s="247"/>
      <c r="S44" s="248"/>
    </row>
    <row r="45" spans="2:19" s="77" customFormat="1" ht="14.25" x14ac:dyDescent="0.2">
      <c r="B45" s="87">
        <v>50000</v>
      </c>
      <c r="C45" s="88" t="s">
        <v>155</v>
      </c>
      <c r="D45" s="557"/>
      <c r="E45" s="558"/>
      <c r="F45" s="559"/>
      <c r="G45" s="557"/>
      <c r="H45" s="558"/>
      <c r="I45" s="559"/>
      <c r="J45" s="557"/>
      <c r="K45" s="558"/>
      <c r="L45" s="559"/>
      <c r="M45" s="246"/>
      <c r="N45" s="247"/>
      <c r="O45" s="247"/>
      <c r="P45" s="247"/>
      <c r="Q45" s="247"/>
      <c r="R45" s="247"/>
      <c r="S45" s="248"/>
    </row>
    <row r="46" spans="2:19" s="77" customFormat="1" ht="14.25" x14ac:dyDescent="0.2">
      <c r="B46" s="87">
        <v>23053</v>
      </c>
      <c r="C46" s="88" t="s">
        <v>156</v>
      </c>
      <c r="D46" s="557"/>
      <c r="E46" s="558"/>
      <c r="F46" s="559"/>
      <c r="G46" s="557"/>
      <c r="H46" s="558"/>
      <c r="I46" s="559"/>
      <c r="J46" s="557"/>
      <c r="K46" s="558"/>
      <c r="L46" s="559"/>
      <c r="M46" s="246"/>
      <c r="N46" s="247"/>
      <c r="O46" s="247"/>
      <c r="P46" s="247"/>
      <c r="Q46" s="247"/>
      <c r="R46" s="247"/>
      <c r="S46" s="248"/>
    </row>
    <row r="47" spans="2:19" s="77" customFormat="1" ht="14.25" x14ac:dyDescent="0.2">
      <c r="B47" s="87">
        <v>51000</v>
      </c>
      <c r="C47" s="88" t="s">
        <v>157</v>
      </c>
      <c r="D47" s="557"/>
      <c r="E47" s="558"/>
      <c r="F47" s="559"/>
      <c r="G47" s="557"/>
      <c r="H47" s="558"/>
      <c r="I47" s="559"/>
      <c r="J47" s="557"/>
      <c r="K47" s="558"/>
      <c r="L47" s="559"/>
      <c r="M47" s="246"/>
      <c r="N47" s="247"/>
      <c r="O47" s="247"/>
      <c r="P47" s="247"/>
      <c r="Q47" s="247"/>
      <c r="R47" s="247"/>
      <c r="S47" s="248"/>
    </row>
    <row r="48" spans="2:19" s="77" customFormat="1" ht="14.25" x14ac:dyDescent="0.2">
      <c r="B48" s="87">
        <v>23054</v>
      </c>
      <c r="C48" s="88" t="s">
        <v>158</v>
      </c>
      <c r="D48" s="557"/>
      <c r="E48" s="558"/>
      <c r="F48" s="559"/>
      <c r="G48" s="557"/>
      <c r="H48" s="558"/>
      <c r="I48" s="559"/>
      <c r="J48" s="557"/>
      <c r="K48" s="558"/>
      <c r="L48" s="559"/>
      <c r="M48" s="246"/>
      <c r="N48" s="247"/>
      <c r="O48" s="247"/>
      <c r="P48" s="247"/>
      <c r="Q48" s="247"/>
      <c r="R48" s="247"/>
      <c r="S48" s="248"/>
    </row>
    <row r="49" spans="1:19" s="77" customFormat="1" thickBot="1" x14ac:dyDescent="0.25">
      <c r="B49" s="87">
        <v>43000</v>
      </c>
      <c r="C49" s="88" t="s">
        <v>159</v>
      </c>
      <c r="D49" s="571"/>
      <c r="E49" s="572"/>
      <c r="F49" s="573"/>
      <c r="G49" s="571"/>
      <c r="H49" s="572"/>
      <c r="I49" s="573"/>
      <c r="J49" s="571"/>
      <c r="K49" s="572"/>
      <c r="L49" s="573"/>
      <c r="M49" s="246"/>
      <c r="N49" s="247"/>
      <c r="O49" s="247"/>
      <c r="P49" s="247"/>
      <c r="Q49" s="247"/>
      <c r="R49" s="247"/>
      <c r="S49" s="248"/>
    </row>
    <row r="50" spans="1:19" s="77" customFormat="1" ht="15.75" thickBot="1" x14ac:dyDescent="0.3">
      <c r="B50" s="89">
        <v>23055</v>
      </c>
      <c r="C50" s="90" t="s">
        <v>160</v>
      </c>
      <c r="D50" s="568">
        <f>SUM(D44:F49)</f>
        <v>0</v>
      </c>
      <c r="E50" s="569"/>
      <c r="F50" s="570"/>
      <c r="G50" s="568">
        <f>SUM(G44:I49)</f>
        <v>0</v>
      </c>
      <c r="H50" s="569"/>
      <c r="I50" s="570"/>
      <c r="J50" s="568">
        <f>SUM(J44:L49)</f>
        <v>0</v>
      </c>
      <c r="K50" s="569"/>
      <c r="L50" s="570"/>
      <c r="M50" s="246"/>
      <c r="N50" s="247"/>
      <c r="O50" s="247"/>
      <c r="P50" s="247"/>
      <c r="Q50" s="247"/>
      <c r="R50" s="247"/>
      <c r="S50" s="248"/>
    </row>
    <row r="51" spans="1:19" s="77" customFormat="1" x14ac:dyDescent="0.25">
      <c r="B51" s="253"/>
      <c r="C51" s="91"/>
      <c r="D51" s="95"/>
      <c r="E51" s="95"/>
      <c r="F51" s="95"/>
      <c r="G51" s="92"/>
      <c r="H51" s="76"/>
      <c r="I51" s="95"/>
      <c r="J51" s="247"/>
      <c r="K51" s="247"/>
      <c r="L51" s="247"/>
      <c r="M51" s="246"/>
      <c r="N51" s="247"/>
      <c r="O51" s="247"/>
      <c r="P51" s="247"/>
      <c r="Q51" s="247"/>
      <c r="R51" s="247"/>
      <c r="S51" s="248"/>
    </row>
    <row r="52" spans="1:19" ht="15" customHeight="1" x14ac:dyDescent="0.25">
      <c r="A52" s="43"/>
      <c r="B52" s="127"/>
      <c r="C52" s="128"/>
      <c r="D52" s="128"/>
      <c r="E52" s="128"/>
      <c r="F52" s="128"/>
      <c r="G52" s="128"/>
      <c r="H52" s="128"/>
      <c r="I52" s="128"/>
      <c r="J52" s="128"/>
      <c r="K52" s="128"/>
      <c r="L52" s="128"/>
      <c r="M52" s="128"/>
      <c r="N52" s="21"/>
      <c r="O52" s="21"/>
      <c r="P52" s="21"/>
      <c r="Q52" s="21"/>
      <c r="R52" s="21"/>
      <c r="S52" s="19"/>
    </row>
    <row r="53" spans="1:19" ht="15" customHeight="1" x14ac:dyDescent="0.25">
      <c r="A53" s="43"/>
      <c r="B53" s="127"/>
      <c r="C53" s="128"/>
      <c r="D53" s="128"/>
      <c r="E53" s="128"/>
      <c r="F53" s="128"/>
      <c r="G53" s="128"/>
      <c r="H53" s="128"/>
      <c r="I53" s="128"/>
      <c r="J53" s="128"/>
      <c r="K53" s="128"/>
      <c r="L53" s="128"/>
      <c r="M53" s="128"/>
      <c r="N53" s="21"/>
      <c r="O53" s="21"/>
      <c r="P53" s="21"/>
      <c r="Q53" s="21"/>
      <c r="R53" s="21"/>
      <c r="S53" s="19"/>
    </row>
    <row r="54" spans="1:19" ht="15" customHeight="1" x14ac:dyDescent="0.25">
      <c r="A54" s="43"/>
      <c r="B54" s="127"/>
      <c r="C54" s="128"/>
      <c r="D54" s="128"/>
      <c r="E54" s="128"/>
      <c r="F54" s="128"/>
      <c r="G54" s="128"/>
      <c r="H54" s="128"/>
      <c r="I54" s="128"/>
      <c r="J54" s="128"/>
      <c r="K54" s="128"/>
      <c r="L54" s="128"/>
      <c r="M54" s="128"/>
      <c r="N54" s="21"/>
      <c r="O54" s="21"/>
      <c r="P54" s="21"/>
      <c r="Q54" s="21"/>
      <c r="R54" s="21"/>
      <c r="S54" s="19"/>
    </row>
    <row r="55" spans="1:19" ht="15" customHeight="1" x14ac:dyDescent="0.25">
      <c r="A55" s="43"/>
      <c r="B55" s="127"/>
      <c r="C55" s="128"/>
      <c r="D55" s="128"/>
      <c r="E55" s="128"/>
      <c r="F55" s="128"/>
      <c r="G55" s="128"/>
      <c r="H55" s="128"/>
      <c r="I55" s="128"/>
      <c r="J55" s="128"/>
      <c r="K55" s="128"/>
      <c r="L55" s="128"/>
      <c r="M55" s="128"/>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8"/>
  <sheetViews>
    <sheetView showGridLines="0" tabSelected="1" topLeftCell="A31" zoomScale="90" zoomScaleNormal="90" zoomScaleSheetLayoutView="100" workbookViewId="0">
      <selection activeCell="AC43" sqref="AC43"/>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row>
    <row r="2" spans="2:27"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row>
    <row r="3" spans="2:27"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row>
    <row r="4" spans="2:27" ht="15" customHeight="1" x14ac:dyDescent="0.25">
      <c r="W4" s="285"/>
      <c r="X4" s="285"/>
      <c r="Y4" s="285"/>
      <c r="Z4" s="285"/>
    </row>
    <row r="5" spans="2:27"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row>
    <row r="6" spans="2:27"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row>
    <row r="7" spans="2:27"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288"/>
    </row>
    <row r="8" spans="2:27"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row>
    <row r="9" spans="2:27" s="44" customFormat="1" ht="15" customHeight="1" x14ac:dyDescent="0.25">
      <c r="B9" s="464" t="str">
        <f>IF('DATOS GENERALES'!C12="",UPPER('DATOS GENERALES'!B12),UPPER("''"&amp;'DATOS GENERALES'!C12&amp;"''"))</f>
        <v>''SISTEMA CLARIFICADOR N° 02''</v>
      </c>
      <c r="C9" s="464"/>
      <c r="D9" s="464"/>
      <c r="E9" s="464"/>
      <c r="F9" s="464"/>
      <c r="G9" s="464"/>
      <c r="H9" s="464"/>
      <c r="I9" s="464"/>
      <c r="J9" s="464"/>
      <c r="K9" s="464"/>
      <c r="L9" s="464"/>
      <c r="M9" s="464"/>
      <c r="N9" s="464"/>
      <c r="O9" s="464"/>
      <c r="P9" s="464"/>
      <c r="Q9" s="464"/>
      <c r="R9" s="464"/>
      <c r="S9" s="464"/>
      <c r="T9" s="464"/>
      <c r="U9" s="464"/>
      <c r="V9" s="464"/>
      <c r="W9" s="464"/>
      <c r="X9" s="464"/>
      <c r="Y9" s="464"/>
      <c r="Z9" s="464"/>
    </row>
    <row r="10" spans="2:27" s="44" customFormat="1" ht="15" customHeight="1" x14ac:dyDescent="0.25">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row>
    <row r="11" spans="2:27" s="44" customFormat="1" ht="15" customHeight="1" x14ac:dyDescent="0.25">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row>
    <row r="12" spans="2:27"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row>
    <row r="13" spans="2:27" ht="15" customHeight="1" thickBot="1" x14ac:dyDescent="0.3">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4" t="str">
        <f>'ANT-01A'!H14:Y14</f>
        <v>"Nombre Empresa"</v>
      </c>
      <c r="I15" s="455"/>
      <c r="J15" s="455"/>
      <c r="K15" s="455"/>
      <c r="L15" s="455"/>
      <c r="M15" s="455"/>
      <c r="N15" s="455"/>
      <c r="O15" s="455"/>
      <c r="P15" s="455"/>
      <c r="Q15" s="455"/>
      <c r="R15" s="455"/>
      <c r="S15" s="455"/>
      <c r="T15" s="456"/>
      <c r="U15" s="6"/>
      <c r="V15" s="26" t="s">
        <v>1</v>
      </c>
      <c r="W15" s="457">
        <f>'ANT-01A'!W14:Y14</f>
        <v>1</v>
      </c>
      <c r="X15" s="458"/>
      <c r="Y15" s="459"/>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60" t="str">
        <f>'ANT-01A'!H16:T16</f>
        <v>"Nombre RL"</v>
      </c>
      <c r="I17" s="461"/>
      <c r="J17" s="461"/>
      <c r="K17" s="461"/>
      <c r="L17" s="461"/>
      <c r="M17" s="461"/>
      <c r="N17" s="461"/>
      <c r="O17" s="461"/>
      <c r="P17" s="461"/>
      <c r="Q17" s="461"/>
      <c r="R17" s="461"/>
      <c r="S17" s="461"/>
      <c r="T17" s="462"/>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7" t="s">
        <v>180</v>
      </c>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9"/>
    </row>
    <row r="20" spans="2:27" ht="15" customHeight="1" thickBot="1" x14ac:dyDescent="0.3">
      <c r="B20" s="450"/>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2"/>
    </row>
    <row r="21" spans="2:27" s="30" customFormat="1" ht="15" customHeight="1" x14ac:dyDescent="0.25">
      <c r="B21" s="280"/>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2"/>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7" t="s">
        <v>259</v>
      </c>
      <c r="M27" s="577"/>
      <c r="N27" s="577"/>
      <c r="O27" s="577"/>
      <c r="P27" s="577"/>
      <c r="Q27" s="577"/>
      <c r="R27" s="67"/>
      <c r="S27" s="60"/>
      <c r="T27" s="60"/>
      <c r="U27" s="60"/>
      <c r="V27" s="60"/>
      <c r="W27" s="60"/>
      <c r="X27" s="60"/>
      <c r="Y27" s="60"/>
      <c r="Z27" s="55"/>
      <c r="AA27" s="289"/>
    </row>
    <row r="28" spans="2:27" s="30" customFormat="1" ht="15" customHeight="1" x14ac:dyDescent="0.25">
      <c r="B28" s="54"/>
      <c r="C28" s="60"/>
      <c r="D28" s="60"/>
      <c r="E28" s="60"/>
      <c r="F28" s="60"/>
      <c r="G28" s="60"/>
      <c r="H28" s="60"/>
      <c r="I28" s="60"/>
      <c r="J28" s="60"/>
      <c r="K28" s="66"/>
      <c r="L28" s="577"/>
      <c r="M28" s="577"/>
      <c r="N28" s="577"/>
      <c r="O28" s="577"/>
      <c r="P28" s="577"/>
      <c r="Q28" s="577"/>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7"/>
      <c r="M29" s="577"/>
      <c r="N29" s="577"/>
      <c r="O29" s="577"/>
      <c r="P29" s="577"/>
      <c r="Q29" s="577"/>
      <c r="R29" s="69"/>
      <c r="S29" s="62"/>
      <c r="T29" s="62"/>
      <c r="U29" s="62"/>
      <c r="V29" s="62"/>
      <c r="W29" s="62"/>
      <c r="X29" s="62"/>
      <c r="Z29" s="310"/>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311" t="s">
        <v>264</v>
      </c>
      <c r="Z31" s="55"/>
    </row>
    <row r="32" spans="2:27" s="278" customFormat="1" x14ac:dyDescent="0.25">
      <c r="B32" s="578" t="s">
        <v>301</v>
      </c>
      <c r="C32" s="579"/>
      <c r="D32" s="579"/>
      <c r="E32" s="579"/>
      <c r="F32" s="579"/>
      <c r="G32" s="579"/>
      <c r="H32" s="579"/>
      <c r="I32" s="579"/>
      <c r="J32" s="579"/>
      <c r="K32" s="579"/>
      <c r="L32" s="579"/>
      <c r="M32" s="579"/>
      <c r="N32" s="579"/>
      <c r="O32" s="579"/>
      <c r="P32" s="579"/>
      <c r="Q32" s="579"/>
      <c r="R32" s="579"/>
      <c r="S32" s="579"/>
      <c r="T32" s="579"/>
      <c r="U32" s="579"/>
      <c r="V32" s="579"/>
      <c r="W32" s="579"/>
      <c r="X32" s="579"/>
      <c r="Y32" s="307" t="s">
        <v>269</v>
      </c>
      <c r="Z32" s="279"/>
      <c r="AA32" s="293"/>
    </row>
    <row r="33" spans="2:26" s="278" customFormat="1" x14ac:dyDescent="0.25">
      <c r="B33" s="574" t="s">
        <v>302</v>
      </c>
      <c r="C33" s="575"/>
      <c r="D33" s="575"/>
      <c r="E33" s="575"/>
      <c r="F33" s="575"/>
      <c r="G33" s="575"/>
      <c r="H33" s="575"/>
      <c r="I33" s="575"/>
      <c r="J33" s="575"/>
      <c r="K33" s="575"/>
      <c r="L33" s="575"/>
      <c r="M33" s="575"/>
      <c r="N33" s="575"/>
      <c r="O33" s="575"/>
      <c r="P33" s="575"/>
      <c r="Q33" s="575"/>
      <c r="R33" s="575"/>
      <c r="S33" s="575"/>
      <c r="T33" s="575"/>
      <c r="U33" s="575"/>
      <c r="V33" s="575"/>
      <c r="W33" s="575"/>
      <c r="X33" s="576"/>
      <c r="Y33" s="307" t="s">
        <v>269</v>
      </c>
      <c r="Z33" s="279"/>
    </row>
    <row r="34" spans="2:26" s="278" customFormat="1" x14ac:dyDescent="0.25">
      <c r="B34" s="574" t="s">
        <v>306</v>
      </c>
      <c r="C34" s="575"/>
      <c r="D34" s="575"/>
      <c r="E34" s="575"/>
      <c r="F34" s="575"/>
      <c r="G34" s="575"/>
      <c r="H34" s="575"/>
      <c r="I34" s="575"/>
      <c r="J34" s="575"/>
      <c r="K34" s="575"/>
      <c r="L34" s="575"/>
      <c r="M34" s="575"/>
      <c r="N34" s="575"/>
      <c r="O34" s="575"/>
      <c r="P34" s="575"/>
      <c r="Q34" s="575"/>
      <c r="R34" s="575"/>
      <c r="S34" s="575"/>
      <c r="T34" s="575"/>
      <c r="U34" s="575"/>
      <c r="V34" s="575"/>
      <c r="W34" s="575"/>
      <c r="X34" s="576"/>
      <c r="Y34" s="307" t="s">
        <v>269</v>
      </c>
      <c r="Z34" s="279"/>
    </row>
    <row r="35" spans="2:26" s="278" customFormat="1" x14ac:dyDescent="0.25">
      <c r="B35" s="574" t="s">
        <v>307</v>
      </c>
      <c r="C35" s="575"/>
      <c r="D35" s="575"/>
      <c r="E35" s="575"/>
      <c r="F35" s="575"/>
      <c r="G35" s="575"/>
      <c r="H35" s="575"/>
      <c r="I35" s="575"/>
      <c r="J35" s="575"/>
      <c r="K35" s="575"/>
      <c r="L35" s="575"/>
      <c r="M35" s="575"/>
      <c r="N35" s="575"/>
      <c r="O35" s="575"/>
      <c r="P35" s="575"/>
      <c r="Q35" s="575"/>
      <c r="R35" s="575"/>
      <c r="S35" s="575"/>
      <c r="T35" s="575"/>
      <c r="U35" s="575"/>
      <c r="V35" s="575"/>
      <c r="W35" s="575"/>
      <c r="X35" s="576"/>
      <c r="Y35" s="307" t="s">
        <v>269</v>
      </c>
      <c r="Z35" s="279"/>
    </row>
    <row r="36" spans="2:26" s="278" customFormat="1" x14ac:dyDescent="0.25">
      <c r="B36" s="574" t="s">
        <v>308</v>
      </c>
      <c r="C36" s="575"/>
      <c r="D36" s="575"/>
      <c r="E36" s="575"/>
      <c r="F36" s="575"/>
      <c r="G36" s="575"/>
      <c r="H36" s="575"/>
      <c r="I36" s="575"/>
      <c r="J36" s="575"/>
      <c r="K36" s="575"/>
      <c r="L36" s="575"/>
      <c r="M36" s="575"/>
      <c r="N36" s="575"/>
      <c r="O36" s="575"/>
      <c r="P36" s="575"/>
      <c r="Q36" s="575"/>
      <c r="R36" s="575"/>
      <c r="S36" s="575"/>
      <c r="T36" s="575"/>
      <c r="U36" s="575"/>
      <c r="V36" s="575"/>
      <c r="W36" s="575"/>
      <c r="X36" s="576"/>
      <c r="Y36" s="307" t="s">
        <v>269</v>
      </c>
      <c r="Z36" s="279"/>
    </row>
    <row r="37" spans="2:26" s="278" customFormat="1" x14ac:dyDescent="0.25">
      <c r="B37" s="574" t="s">
        <v>309</v>
      </c>
      <c r="C37" s="575"/>
      <c r="D37" s="575"/>
      <c r="E37" s="575"/>
      <c r="F37" s="575"/>
      <c r="G37" s="575"/>
      <c r="H37" s="575"/>
      <c r="I37" s="575"/>
      <c r="J37" s="575"/>
      <c r="K37" s="575"/>
      <c r="L37" s="575"/>
      <c r="M37" s="575"/>
      <c r="N37" s="575"/>
      <c r="O37" s="575"/>
      <c r="P37" s="575"/>
      <c r="Q37" s="575"/>
      <c r="R37" s="575"/>
      <c r="S37" s="575"/>
      <c r="T37" s="575"/>
      <c r="U37" s="575"/>
      <c r="V37" s="575"/>
      <c r="W37" s="575"/>
      <c r="X37" s="576"/>
      <c r="Y37" s="307" t="s">
        <v>269</v>
      </c>
      <c r="Z37" s="279"/>
    </row>
    <row r="38" spans="2:26" s="278" customFormat="1" x14ac:dyDescent="0.25">
      <c r="B38" s="574" t="s">
        <v>310</v>
      </c>
      <c r="C38" s="575"/>
      <c r="D38" s="575"/>
      <c r="E38" s="575"/>
      <c r="F38" s="575"/>
      <c r="G38" s="575"/>
      <c r="H38" s="575"/>
      <c r="I38" s="575"/>
      <c r="J38" s="575"/>
      <c r="K38" s="575"/>
      <c r="L38" s="575"/>
      <c r="M38" s="575"/>
      <c r="N38" s="575"/>
      <c r="O38" s="575"/>
      <c r="P38" s="575"/>
      <c r="Q38" s="575"/>
      <c r="R38" s="575"/>
      <c r="S38" s="575"/>
      <c r="T38" s="575"/>
      <c r="U38" s="575"/>
      <c r="V38" s="575"/>
      <c r="W38" s="575"/>
      <c r="X38" s="576"/>
      <c r="Y38" s="307" t="s">
        <v>269</v>
      </c>
      <c r="Z38" s="279"/>
    </row>
    <row r="39" spans="2:26" s="278" customFormat="1" x14ac:dyDescent="0.25">
      <c r="B39" s="574" t="s">
        <v>311</v>
      </c>
      <c r="C39" s="575"/>
      <c r="D39" s="575"/>
      <c r="E39" s="575"/>
      <c r="F39" s="575"/>
      <c r="G39" s="575"/>
      <c r="H39" s="575"/>
      <c r="I39" s="575"/>
      <c r="J39" s="575"/>
      <c r="K39" s="575"/>
      <c r="L39" s="575"/>
      <c r="M39" s="575"/>
      <c r="N39" s="575"/>
      <c r="O39" s="575"/>
      <c r="P39" s="575"/>
      <c r="Q39" s="575"/>
      <c r="R39" s="575"/>
      <c r="S39" s="575"/>
      <c r="T39" s="575"/>
      <c r="U39" s="575"/>
      <c r="V39" s="575"/>
      <c r="W39" s="575"/>
      <c r="X39" s="576"/>
      <c r="Y39" s="307" t="s">
        <v>269</v>
      </c>
      <c r="Z39" s="279"/>
    </row>
    <row r="40" spans="2:26" s="278" customFormat="1" x14ac:dyDescent="0.25">
      <c r="B40" s="574" t="s">
        <v>312</v>
      </c>
      <c r="C40" s="575"/>
      <c r="D40" s="575"/>
      <c r="E40" s="575"/>
      <c r="F40" s="575"/>
      <c r="G40" s="575"/>
      <c r="H40" s="575"/>
      <c r="I40" s="575"/>
      <c r="J40" s="575"/>
      <c r="K40" s="575"/>
      <c r="L40" s="575"/>
      <c r="M40" s="575"/>
      <c r="N40" s="575"/>
      <c r="O40" s="575"/>
      <c r="P40" s="575"/>
      <c r="Q40" s="575"/>
      <c r="R40" s="575"/>
      <c r="S40" s="575"/>
      <c r="T40" s="575"/>
      <c r="U40" s="575"/>
      <c r="V40" s="575"/>
      <c r="W40" s="575"/>
      <c r="X40" s="576"/>
      <c r="Y40" s="307" t="s">
        <v>269</v>
      </c>
      <c r="Z40" s="279"/>
    </row>
    <row r="41" spans="2:26" s="278" customFormat="1" x14ac:dyDescent="0.25">
      <c r="B41" s="574" t="s">
        <v>313</v>
      </c>
      <c r="C41" s="575"/>
      <c r="D41" s="575"/>
      <c r="E41" s="575"/>
      <c r="F41" s="575"/>
      <c r="G41" s="575"/>
      <c r="H41" s="575"/>
      <c r="I41" s="575"/>
      <c r="J41" s="575"/>
      <c r="K41" s="575"/>
      <c r="L41" s="575"/>
      <c r="M41" s="575"/>
      <c r="N41" s="575"/>
      <c r="O41" s="575"/>
      <c r="P41" s="575"/>
      <c r="Q41" s="575"/>
      <c r="R41" s="575"/>
      <c r="S41" s="575"/>
      <c r="T41" s="575"/>
      <c r="U41" s="575"/>
      <c r="V41" s="575"/>
      <c r="W41" s="575"/>
      <c r="X41" s="576"/>
      <c r="Y41" s="307" t="s">
        <v>269</v>
      </c>
      <c r="Z41" s="279"/>
    </row>
    <row r="42" spans="2:26" s="30" customFormat="1" x14ac:dyDescent="0.25">
      <c r="B42" s="574" t="s">
        <v>313</v>
      </c>
      <c r="C42" s="575"/>
      <c r="D42" s="575"/>
      <c r="E42" s="575"/>
      <c r="F42" s="575"/>
      <c r="G42" s="575"/>
      <c r="H42" s="575"/>
      <c r="I42" s="575"/>
      <c r="J42" s="575"/>
      <c r="K42" s="575"/>
      <c r="L42" s="575"/>
      <c r="M42" s="575"/>
      <c r="N42" s="575"/>
      <c r="O42" s="575"/>
      <c r="P42" s="575"/>
      <c r="Q42" s="575"/>
      <c r="R42" s="575"/>
      <c r="S42" s="575"/>
      <c r="T42" s="575"/>
      <c r="U42" s="575"/>
      <c r="V42" s="575"/>
      <c r="W42" s="575"/>
      <c r="X42" s="576"/>
      <c r="Y42" s="307" t="s">
        <v>269</v>
      </c>
      <c r="Z42" s="19"/>
    </row>
    <row r="43" spans="2:26" s="30" customFormat="1" x14ac:dyDescent="0.25">
      <c r="B43" s="574" t="s">
        <v>314</v>
      </c>
      <c r="C43" s="575"/>
      <c r="D43" s="575"/>
      <c r="E43" s="575"/>
      <c r="F43" s="575"/>
      <c r="G43" s="575"/>
      <c r="H43" s="575"/>
      <c r="I43" s="575"/>
      <c r="J43" s="575"/>
      <c r="K43" s="575"/>
      <c r="L43" s="575"/>
      <c r="M43" s="575"/>
      <c r="N43" s="575"/>
      <c r="O43" s="575"/>
      <c r="P43" s="575"/>
      <c r="Q43" s="575"/>
      <c r="R43" s="575"/>
      <c r="S43" s="575"/>
      <c r="T43" s="575"/>
      <c r="U43" s="575"/>
      <c r="V43" s="575"/>
      <c r="W43" s="575"/>
      <c r="X43" s="576"/>
      <c r="Y43" s="346" t="s">
        <v>269</v>
      </c>
      <c r="Z43" s="19"/>
    </row>
    <row r="44" spans="2:26" s="30" customFormat="1" x14ac:dyDescent="0.25">
      <c r="B44" s="574" t="s">
        <v>315</v>
      </c>
      <c r="C44" s="575"/>
      <c r="D44" s="575"/>
      <c r="E44" s="575"/>
      <c r="F44" s="575"/>
      <c r="G44" s="575"/>
      <c r="H44" s="575"/>
      <c r="I44" s="575"/>
      <c r="J44" s="575"/>
      <c r="K44" s="575"/>
      <c r="L44" s="575"/>
      <c r="M44" s="575"/>
      <c r="N44" s="575"/>
      <c r="O44" s="575"/>
      <c r="P44" s="575"/>
      <c r="Q44" s="575"/>
      <c r="R44" s="575"/>
      <c r="S44" s="575"/>
      <c r="T44" s="575"/>
      <c r="U44" s="575"/>
      <c r="V44" s="575"/>
      <c r="W44" s="575"/>
      <c r="X44" s="576"/>
      <c r="Y44" s="346" t="s">
        <v>269</v>
      </c>
      <c r="Z44" s="19"/>
    </row>
    <row r="45" spans="2:26" s="30" customFormat="1" x14ac:dyDescent="0.25">
      <c r="B45" s="574" t="s">
        <v>303</v>
      </c>
      <c r="C45" s="575"/>
      <c r="D45" s="575"/>
      <c r="E45" s="575"/>
      <c r="F45" s="575"/>
      <c r="G45" s="575"/>
      <c r="H45" s="575"/>
      <c r="I45" s="575"/>
      <c r="J45" s="575"/>
      <c r="K45" s="575"/>
      <c r="L45" s="575"/>
      <c r="M45" s="575"/>
      <c r="N45" s="575"/>
      <c r="O45" s="575"/>
      <c r="P45" s="575"/>
      <c r="Q45" s="575"/>
      <c r="R45" s="575"/>
      <c r="S45" s="575"/>
      <c r="T45" s="575"/>
      <c r="U45" s="575"/>
      <c r="V45" s="575"/>
      <c r="W45" s="575"/>
      <c r="X45" s="576"/>
      <c r="Y45" s="346" t="s">
        <v>269</v>
      </c>
      <c r="Z45" s="19"/>
    </row>
    <row r="46" spans="2:26" s="30" customFormat="1" x14ac:dyDescent="0.25">
      <c r="B46" s="574" t="s">
        <v>316</v>
      </c>
      <c r="C46" s="575"/>
      <c r="D46" s="575"/>
      <c r="E46" s="575"/>
      <c r="F46" s="575"/>
      <c r="G46" s="575"/>
      <c r="H46" s="575"/>
      <c r="I46" s="575"/>
      <c r="J46" s="575"/>
      <c r="K46" s="575"/>
      <c r="L46" s="575"/>
      <c r="M46" s="575"/>
      <c r="N46" s="575"/>
      <c r="O46" s="575"/>
      <c r="P46" s="575"/>
      <c r="Q46" s="575"/>
      <c r="R46" s="575"/>
      <c r="S46" s="575"/>
      <c r="T46" s="575"/>
      <c r="U46" s="575"/>
      <c r="V46" s="575"/>
      <c r="W46" s="575"/>
      <c r="X46" s="576"/>
      <c r="Y46" s="346" t="s">
        <v>269</v>
      </c>
      <c r="Z46" s="19"/>
    </row>
    <row r="47" spans="2:26" s="30" customFormat="1" x14ac:dyDescent="0.25">
      <c r="B47" s="574" t="s">
        <v>317</v>
      </c>
      <c r="C47" s="575"/>
      <c r="D47" s="575"/>
      <c r="E47" s="575"/>
      <c r="F47" s="575"/>
      <c r="G47" s="575"/>
      <c r="H47" s="575"/>
      <c r="I47" s="575"/>
      <c r="J47" s="575"/>
      <c r="K47" s="575"/>
      <c r="L47" s="575"/>
      <c r="M47" s="575"/>
      <c r="N47" s="575"/>
      <c r="O47" s="575"/>
      <c r="P47" s="575"/>
      <c r="Q47" s="575"/>
      <c r="R47" s="575"/>
      <c r="S47" s="575"/>
      <c r="T47" s="575"/>
      <c r="U47" s="575"/>
      <c r="V47" s="575"/>
      <c r="W47" s="575"/>
      <c r="X47" s="576"/>
      <c r="Y47" s="346" t="s">
        <v>269</v>
      </c>
      <c r="Z47" s="19"/>
    </row>
    <row r="48" spans="2:26" s="30" customFormat="1" ht="15" customHeight="1" x14ac:dyDescent="0.2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x14ac:dyDescent="0.25">
      <c r="B49" s="20"/>
      <c r="C49" s="37"/>
      <c r="D49" s="21"/>
      <c r="E49" s="21"/>
      <c r="F49" s="21"/>
      <c r="G49" s="21"/>
      <c r="H49" s="21"/>
      <c r="I49" s="21"/>
      <c r="J49" s="21"/>
      <c r="K49" s="21"/>
      <c r="L49" s="21"/>
      <c r="M49" s="21"/>
      <c r="N49" s="21"/>
      <c r="O49" s="21"/>
      <c r="P49" s="21"/>
      <c r="Q49" s="21"/>
      <c r="R49" s="21"/>
      <c r="S49" s="21"/>
      <c r="T49" s="21"/>
      <c r="U49" s="21"/>
      <c r="V49" s="21"/>
      <c r="W49" s="21"/>
      <c r="X49" s="21"/>
      <c r="Y49" s="21"/>
      <c r="Z49" s="19"/>
    </row>
    <row r="50" spans="2:26" s="30" customFormat="1" ht="15" customHeight="1" x14ac:dyDescent="0.25">
      <c r="B50" s="20"/>
      <c r="C50" s="39"/>
      <c r="D50" s="21"/>
      <c r="E50" s="21"/>
      <c r="F50" s="21"/>
      <c r="G50" s="21"/>
      <c r="H50" s="21"/>
      <c r="I50" s="21"/>
      <c r="J50" s="21"/>
      <c r="K50" s="21"/>
      <c r="L50" s="21"/>
      <c r="M50" s="21"/>
      <c r="N50" s="21"/>
      <c r="O50" s="21"/>
      <c r="P50" s="21"/>
      <c r="Q50" s="21"/>
      <c r="R50" s="21"/>
      <c r="S50" s="21"/>
      <c r="T50" s="21"/>
      <c r="U50" s="21"/>
      <c r="V50" s="21"/>
      <c r="W50" s="21"/>
      <c r="X50" s="21"/>
      <c r="Y50" s="21"/>
      <c r="Z50" s="19"/>
    </row>
    <row r="51" spans="2:26" s="30" customFormat="1" ht="15" customHeight="1" x14ac:dyDescent="0.25">
      <c r="B51" s="36"/>
      <c r="C51" s="38"/>
      <c r="D51" s="21"/>
      <c r="E51" s="21"/>
      <c r="F51" s="21"/>
      <c r="G51" s="21"/>
      <c r="H51" s="21"/>
      <c r="I51" s="21"/>
      <c r="J51" s="21"/>
      <c r="K51" s="21"/>
      <c r="L51" s="21"/>
      <c r="M51" s="21"/>
      <c r="N51" s="21"/>
      <c r="O51" s="21"/>
      <c r="P51" s="21"/>
      <c r="Q51" s="21"/>
      <c r="R51" s="21"/>
      <c r="S51" s="21"/>
      <c r="T51" s="21"/>
      <c r="U51" s="21"/>
      <c r="V51" s="21"/>
      <c r="W51" s="21"/>
      <c r="X51" s="21"/>
      <c r="Y51" s="21"/>
      <c r="Z51" s="19"/>
    </row>
    <row r="52" spans="2:26" s="30" customFormat="1" ht="15" customHeight="1" x14ac:dyDescent="0.25">
      <c r="B52" s="20"/>
      <c r="C52" s="21"/>
      <c r="D52" s="21"/>
      <c r="E52" s="21"/>
      <c r="F52" s="21"/>
      <c r="G52" s="21"/>
      <c r="H52" s="21"/>
      <c r="I52" s="21"/>
      <c r="J52" s="21"/>
      <c r="K52" s="21"/>
      <c r="L52" s="21"/>
      <c r="M52" s="21"/>
      <c r="N52" s="21"/>
      <c r="O52" s="21"/>
      <c r="P52" s="21"/>
      <c r="Q52" s="21"/>
      <c r="R52" s="21"/>
      <c r="S52" s="21"/>
      <c r="T52" s="21"/>
      <c r="U52" s="21"/>
      <c r="V52" s="21"/>
      <c r="W52" s="21"/>
      <c r="X52" s="21"/>
      <c r="Y52" s="21"/>
      <c r="Z52" s="19"/>
    </row>
    <row r="53" spans="2:26" s="30" customFormat="1" ht="15" customHeight="1" thickBot="1" x14ac:dyDescent="0.3">
      <c r="B53" s="22"/>
      <c r="C53" s="23"/>
      <c r="D53" s="23"/>
      <c r="E53" s="23"/>
      <c r="F53" s="23"/>
      <c r="G53" s="23"/>
      <c r="H53" s="23"/>
      <c r="I53" s="23"/>
      <c r="J53" s="23"/>
      <c r="K53" s="23"/>
      <c r="L53" s="23"/>
      <c r="M53" s="23"/>
      <c r="N53" s="23"/>
      <c r="O53" s="23"/>
      <c r="P53" s="23"/>
      <c r="Q53" s="23"/>
      <c r="R53" s="23"/>
      <c r="S53" s="23"/>
      <c r="T53" s="23"/>
      <c r="U53" s="23"/>
      <c r="V53" s="23"/>
      <c r="W53" s="23"/>
      <c r="X53" s="23"/>
      <c r="Y53" s="23"/>
      <c r="Z53" s="24"/>
    </row>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row r="75" s="30" customFormat="1" ht="15" customHeight="1" x14ac:dyDescent="0.25"/>
    <row r="76" s="30" customFormat="1" ht="15" customHeight="1" x14ac:dyDescent="0.25"/>
    <row r="77" s="30" customFormat="1" ht="15" customHeight="1" x14ac:dyDescent="0.25"/>
    <row r="78" s="30" customFormat="1" ht="15" customHeight="1" x14ac:dyDescent="0.25"/>
  </sheetData>
  <sheetProtection formatCells="0" formatColumns="0" formatRows="0" insertColumns="0" insertRows="0" insertHyperlinks="0" deleteColumns="0" deleteRows="0" selectLockedCells="1" sort="0" autoFilter="0" pivotTables="0"/>
  <mergeCells count="31">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43:X43"/>
    <mergeCell ref="B44:X44"/>
    <mergeCell ref="B45:X45"/>
    <mergeCell ref="B46:X46"/>
    <mergeCell ref="B47:X47"/>
    <mergeCell ref="B37:X37"/>
    <mergeCell ref="B38:X38"/>
    <mergeCell ref="B34:X34"/>
    <mergeCell ref="B35:X35"/>
    <mergeCell ref="B36:X36"/>
  </mergeCells>
  <dataValidations count="1">
    <dataValidation type="list" allowBlank="1" showInputMessage="1" showErrorMessage="1" sqref="Y32:Y47">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8" s="44" customFormat="1" ht="15" customHeight="1" x14ac:dyDescent="0.25">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4" t="str">
        <f>'ANT-01A'!H14:Y14</f>
        <v>"Nombre Empresa"</v>
      </c>
      <c r="I16" s="455"/>
      <c r="J16" s="455"/>
      <c r="K16" s="455"/>
      <c r="L16" s="455"/>
      <c r="M16" s="455"/>
      <c r="N16" s="455"/>
      <c r="O16" s="455"/>
      <c r="P16" s="455"/>
      <c r="Q16" s="455"/>
      <c r="R16" s="455"/>
      <c r="S16" s="455"/>
      <c r="T16" s="456"/>
      <c r="U16" s="6"/>
      <c r="V16" s="26" t="s">
        <v>1</v>
      </c>
      <c r="W16" s="457">
        <f>'ANT-01A'!W14:Y14</f>
        <v>1</v>
      </c>
      <c r="X16" s="458"/>
      <c r="Y16" s="458"/>
      <c r="Z16" s="459"/>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0" t="str">
        <f>'ANT-01A'!H16:T16</f>
        <v>"Nombre RL"</v>
      </c>
      <c r="I18" s="461"/>
      <c r="J18" s="461"/>
      <c r="K18" s="461"/>
      <c r="L18" s="461"/>
      <c r="M18" s="461"/>
      <c r="N18" s="461"/>
      <c r="O18" s="461"/>
      <c r="P18" s="461"/>
      <c r="Q18" s="461"/>
      <c r="R18" s="461"/>
      <c r="S18" s="461"/>
      <c r="T18" s="462"/>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00" t="s">
        <v>39</v>
      </c>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2"/>
    </row>
    <row r="21" spans="2:27" ht="15" customHeight="1" thickBot="1" x14ac:dyDescent="0.25">
      <c r="B21" s="586" t="s">
        <v>272</v>
      </c>
      <c r="C21" s="587"/>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8"/>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3" t="s">
        <v>269</v>
      </c>
      <c r="D24" s="463"/>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2" t="str">
        <f>H18</f>
        <v>"Nombre RL"</v>
      </c>
      <c r="E27" s="582"/>
      <c r="F27" s="582"/>
      <c r="G27" s="582"/>
      <c r="H27" s="582"/>
      <c r="I27" s="582"/>
      <c r="J27" s="582"/>
      <c r="K27" s="582"/>
      <c r="L27" s="582"/>
      <c r="M27" s="582"/>
      <c r="N27" s="582"/>
      <c r="O27" s="175" t="s">
        <v>167</v>
      </c>
      <c r="P27" s="583">
        <f>'ANT-01A'!S27</f>
        <v>555</v>
      </c>
      <c r="Q27" s="583"/>
      <c r="R27" s="583"/>
      <c r="S27" s="583"/>
      <c r="T27" s="215" t="s">
        <v>3</v>
      </c>
      <c r="U27" s="217" t="str">
        <f>'ANT-01A'!X27</f>
        <v>K</v>
      </c>
      <c r="V27" s="175"/>
      <c r="W27" s="175"/>
      <c r="X27" s="175"/>
      <c r="Y27" s="175"/>
      <c r="Z27" s="175"/>
      <c r="AA27" s="173"/>
    </row>
    <row r="28" spans="2:27" s="133" customFormat="1" ht="21.2" customHeight="1" x14ac:dyDescent="0.25">
      <c r="B28" s="172"/>
      <c r="C28" s="174" t="s">
        <v>247</v>
      </c>
      <c r="D28" s="175"/>
      <c r="E28" s="175"/>
      <c r="F28" s="175"/>
      <c r="G28" s="175"/>
      <c r="H28" s="175"/>
      <c r="I28" s="175"/>
      <c r="J28" s="582" t="str">
        <f>H16</f>
        <v>"Nombre Empresa"</v>
      </c>
      <c r="K28" s="582"/>
      <c r="L28" s="582"/>
      <c r="M28" s="582"/>
      <c r="N28" s="582"/>
      <c r="O28" s="582"/>
      <c r="P28" s="582"/>
      <c r="Q28" s="174" t="s">
        <v>169</v>
      </c>
      <c r="R28" s="175"/>
      <c r="S28" s="583">
        <f>+'ANT-01A'!W22</f>
        <v>555</v>
      </c>
      <c r="T28" s="583"/>
      <c r="U28" s="583"/>
      <c r="V28" s="583"/>
      <c r="W28" s="215" t="s">
        <v>3</v>
      </c>
      <c r="X28" s="216" t="str">
        <f>+'ANT-01A'!Z22</f>
        <v>K</v>
      </c>
      <c r="Y28" s="175"/>
      <c r="Z28" s="175"/>
      <c r="AA28" s="173"/>
    </row>
    <row r="29" spans="2:27" s="133" customFormat="1" ht="21.2" customHeight="1" x14ac:dyDescent="0.25">
      <c r="B29" s="172"/>
      <c r="C29" s="584" t="s">
        <v>273</v>
      </c>
      <c r="D29" s="584"/>
      <c r="E29" s="584"/>
      <c r="F29" s="584"/>
      <c r="G29" s="584"/>
      <c r="H29" s="584"/>
      <c r="I29" s="584"/>
      <c r="J29" s="584"/>
      <c r="K29" s="584"/>
      <c r="L29" s="584"/>
      <c r="M29" s="584"/>
      <c r="N29" s="584"/>
      <c r="O29" s="584"/>
      <c r="P29" s="584"/>
      <c r="Q29" s="584"/>
      <c r="R29" s="584"/>
      <c r="S29" s="584"/>
      <c r="T29" s="584"/>
      <c r="U29" s="584"/>
      <c r="V29" s="584"/>
      <c r="W29" s="584"/>
      <c r="X29" s="584"/>
      <c r="Y29" s="584"/>
      <c r="Z29" s="584"/>
      <c r="AA29" s="173"/>
    </row>
    <row r="30" spans="2:27" ht="21.2" customHeight="1" x14ac:dyDescent="0.25">
      <c r="B30" s="127"/>
      <c r="C30" s="584"/>
      <c r="D30" s="584"/>
      <c r="E30" s="584"/>
      <c r="F30" s="584"/>
      <c r="G30" s="584"/>
      <c r="H30" s="584"/>
      <c r="I30" s="584"/>
      <c r="J30" s="584"/>
      <c r="K30" s="584"/>
      <c r="L30" s="584"/>
      <c r="M30" s="584"/>
      <c r="N30" s="584"/>
      <c r="O30" s="584"/>
      <c r="P30" s="584"/>
      <c r="Q30" s="584"/>
      <c r="R30" s="584"/>
      <c r="S30" s="584"/>
      <c r="T30" s="584"/>
      <c r="U30" s="584"/>
      <c r="V30" s="584"/>
      <c r="W30" s="584"/>
      <c r="X30" s="584"/>
      <c r="Y30" s="584"/>
      <c r="Z30" s="584"/>
      <c r="AA30" s="129"/>
    </row>
    <row r="31" spans="2:27" ht="15" customHeight="1" x14ac:dyDescent="0.25">
      <c r="B31" s="134"/>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36"/>
    </row>
    <row r="32" spans="2:27" s="30" customFormat="1" ht="15" customHeight="1" x14ac:dyDescent="0.25">
      <c r="B32" s="54"/>
      <c r="C32" s="57" t="s">
        <v>37</v>
      </c>
      <c r="D32" s="585" t="s">
        <v>248</v>
      </c>
      <c r="E32" s="585"/>
      <c r="F32" s="585"/>
      <c r="G32" s="585"/>
      <c r="H32" s="585"/>
      <c r="I32" s="585"/>
      <c r="J32" s="585"/>
      <c r="K32" s="585"/>
      <c r="L32" s="585"/>
      <c r="M32" s="585"/>
      <c r="N32" s="585"/>
      <c r="O32" s="585"/>
      <c r="P32" s="585"/>
      <c r="Q32" s="585"/>
      <c r="R32" s="585"/>
      <c r="S32" s="585"/>
      <c r="T32" s="585"/>
      <c r="U32" s="585"/>
      <c r="V32" s="585"/>
      <c r="W32" s="585"/>
      <c r="X32" s="585"/>
      <c r="Y32" s="585"/>
      <c r="Z32" s="585"/>
      <c r="AA32" s="55"/>
    </row>
    <row r="33" spans="2:27" s="30" customFormat="1" ht="15" customHeight="1" x14ac:dyDescent="0.25">
      <c r="B33" s="54"/>
      <c r="C33" s="57"/>
      <c r="D33" s="585"/>
      <c r="E33" s="585"/>
      <c r="F33" s="585"/>
      <c r="G33" s="585"/>
      <c r="H33" s="585"/>
      <c r="I33" s="585"/>
      <c r="J33" s="585"/>
      <c r="K33" s="585"/>
      <c r="L33" s="585"/>
      <c r="M33" s="585"/>
      <c r="N33" s="585"/>
      <c r="O33" s="585"/>
      <c r="P33" s="585"/>
      <c r="Q33" s="585"/>
      <c r="R33" s="585"/>
      <c r="S33" s="585"/>
      <c r="T33" s="585"/>
      <c r="U33" s="585"/>
      <c r="V33" s="585"/>
      <c r="W33" s="585"/>
      <c r="X33" s="585"/>
      <c r="Y33" s="585"/>
      <c r="Z33" s="585"/>
      <c r="AA33" s="55"/>
    </row>
    <row r="34" spans="2:27" s="30" customFormat="1" ht="8.25" customHeight="1" x14ac:dyDescent="0.25">
      <c r="B34" s="54"/>
      <c r="C34" s="56"/>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5"/>
    </row>
    <row r="35" spans="2:27" s="30" customFormat="1" ht="15" customHeight="1" x14ac:dyDescent="0.2">
      <c r="B35" s="54"/>
      <c r="C35" s="56"/>
      <c r="D35" s="97"/>
      <c r="E35" s="97"/>
      <c r="F35" s="97"/>
      <c r="G35" s="97"/>
      <c r="H35" s="97"/>
      <c r="I35" s="97"/>
      <c r="J35" s="97"/>
      <c r="K35" s="97"/>
      <c r="L35" s="97"/>
      <c r="M35" s="97"/>
      <c r="N35" s="97"/>
      <c r="O35" s="97"/>
      <c r="P35" s="97"/>
      <c r="Q35" s="97"/>
      <c r="R35" s="97"/>
      <c r="S35" s="97"/>
      <c r="T35" s="97"/>
      <c r="U35" s="97"/>
      <c r="V35" s="97"/>
      <c r="W35" s="97"/>
      <c r="X35" s="97"/>
      <c r="Y35" s="97"/>
      <c r="Z35" s="97"/>
      <c r="AA35" s="55"/>
    </row>
    <row r="36" spans="2:27" s="30" customFormat="1" ht="15" customHeight="1" x14ac:dyDescent="0.25">
      <c r="B36" s="58"/>
      <c r="C36" s="57" t="s">
        <v>38</v>
      </c>
      <c r="D36" s="580" t="s">
        <v>274</v>
      </c>
      <c r="E36" s="580"/>
      <c r="F36" s="580"/>
      <c r="G36" s="580"/>
      <c r="H36" s="580"/>
      <c r="I36" s="580"/>
      <c r="J36" s="580"/>
      <c r="K36" s="580"/>
      <c r="L36" s="580"/>
      <c r="M36" s="580"/>
      <c r="N36" s="580"/>
      <c r="O36" s="580"/>
      <c r="P36" s="580"/>
      <c r="Q36" s="580"/>
      <c r="R36" s="580"/>
      <c r="S36" s="580"/>
      <c r="T36" s="580"/>
      <c r="U36" s="580"/>
      <c r="V36" s="580"/>
      <c r="W36" s="580"/>
      <c r="X36" s="580"/>
      <c r="Y36" s="580"/>
      <c r="Z36" s="580"/>
      <c r="AA36" s="59"/>
    </row>
    <row r="37" spans="2:27" s="30" customFormat="1" ht="54.75" customHeight="1" x14ac:dyDescent="0.25">
      <c r="B37" s="54"/>
      <c r="C37" s="57"/>
      <c r="D37" s="580"/>
      <c r="E37" s="580"/>
      <c r="F37" s="580"/>
      <c r="G37" s="580"/>
      <c r="H37" s="580"/>
      <c r="I37" s="580"/>
      <c r="J37" s="580"/>
      <c r="K37" s="580"/>
      <c r="L37" s="580"/>
      <c r="M37" s="580"/>
      <c r="N37" s="580"/>
      <c r="O37" s="580"/>
      <c r="P37" s="580"/>
      <c r="Q37" s="580"/>
      <c r="R37" s="580"/>
      <c r="S37" s="580"/>
      <c r="T37" s="580"/>
      <c r="U37" s="580"/>
      <c r="V37" s="580"/>
      <c r="W37" s="580"/>
      <c r="X37" s="580"/>
      <c r="Y37" s="580"/>
      <c r="Z37" s="580"/>
      <c r="AA37" s="55"/>
    </row>
    <row r="38" spans="2:27" ht="15" customHeight="1" x14ac:dyDescent="0.25">
      <c r="B38" s="134"/>
      <c r="C38" s="197"/>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36"/>
    </row>
    <row r="39" spans="2:27" s="30" customFormat="1" ht="15" customHeight="1" x14ac:dyDescent="0.25">
      <c r="B39" s="54"/>
      <c r="C39" s="57"/>
      <c r="D39" s="580"/>
      <c r="E39" s="581"/>
      <c r="F39" s="581"/>
      <c r="G39" s="581"/>
      <c r="H39" s="581"/>
      <c r="I39" s="581"/>
      <c r="J39" s="581"/>
      <c r="K39" s="581"/>
      <c r="L39" s="581"/>
      <c r="M39" s="581"/>
      <c r="N39" s="581"/>
      <c r="O39" s="581"/>
      <c r="P39" s="581"/>
      <c r="Q39" s="581"/>
      <c r="R39" s="581"/>
      <c r="S39" s="581"/>
      <c r="T39" s="581"/>
      <c r="U39" s="581"/>
      <c r="V39" s="581"/>
      <c r="W39" s="581"/>
      <c r="X39" s="581"/>
      <c r="Y39" s="581"/>
      <c r="Z39" s="581"/>
      <c r="AA39" s="55"/>
    </row>
    <row r="40" spans="2:27" s="30" customFormat="1" ht="15" customHeight="1" x14ac:dyDescent="0.25">
      <c r="B40" s="54"/>
      <c r="C40" s="57"/>
      <c r="D40" s="581"/>
      <c r="E40" s="581"/>
      <c r="F40" s="581"/>
      <c r="G40" s="581"/>
      <c r="H40" s="581"/>
      <c r="I40" s="581"/>
      <c r="J40" s="581"/>
      <c r="K40" s="581"/>
      <c r="L40" s="581"/>
      <c r="M40" s="581"/>
      <c r="N40" s="581"/>
      <c r="O40" s="581"/>
      <c r="P40" s="581"/>
      <c r="Q40" s="581"/>
      <c r="R40" s="581"/>
      <c r="S40" s="581"/>
      <c r="T40" s="581"/>
      <c r="U40" s="581"/>
      <c r="V40" s="581"/>
      <c r="W40" s="581"/>
      <c r="X40" s="581"/>
      <c r="Y40" s="581"/>
      <c r="Z40" s="581"/>
      <c r="AA40" s="55"/>
    </row>
    <row r="41" spans="2:27" s="30" customFormat="1" ht="15" customHeight="1" x14ac:dyDescent="0.25">
      <c r="B41" s="54"/>
      <c r="C41" s="57"/>
      <c r="D41" s="581"/>
      <c r="E41" s="581"/>
      <c r="F41" s="581"/>
      <c r="G41" s="581"/>
      <c r="H41" s="581"/>
      <c r="I41" s="581"/>
      <c r="J41" s="581"/>
      <c r="K41" s="581"/>
      <c r="L41" s="581"/>
      <c r="M41" s="581"/>
      <c r="N41" s="581"/>
      <c r="O41" s="581"/>
      <c r="P41" s="581"/>
      <c r="Q41" s="581"/>
      <c r="R41" s="581"/>
      <c r="S41" s="581"/>
      <c r="T41" s="581"/>
      <c r="U41" s="581"/>
      <c r="V41" s="581"/>
      <c r="W41" s="581"/>
      <c r="X41" s="581"/>
      <c r="Y41" s="581"/>
      <c r="Z41" s="581"/>
      <c r="AA41" s="55"/>
    </row>
    <row r="42" spans="2:27" ht="15" customHeight="1" x14ac:dyDescent="0.25">
      <c r="B42" s="134"/>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36"/>
    </row>
    <row r="43" spans="2:27" ht="15" customHeight="1" x14ac:dyDescent="0.25">
      <c r="B43" s="163"/>
      <c r="C43" s="199"/>
      <c r="D43" s="177"/>
      <c r="E43" s="198"/>
      <c r="F43" s="198"/>
      <c r="G43" s="198"/>
      <c r="H43" s="198"/>
      <c r="I43" s="198"/>
      <c r="J43" s="198"/>
      <c r="K43" s="198"/>
      <c r="L43" s="198"/>
      <c r="M43" s="198"/>
      <c r="N43" s="198"/>
      <c r="O43" s="198"/>
      <c r="P43" s="198"/>
      <c r="Q43" s="198"/>
      <c r="R43" s="198"/>
      <c r="S43" s="198"/>
      <c r="T43" s="198"/>
      <c r="U43" s="198"/>
      <c r="V43" s="198"/>
      <c r="W43" s="198"/>
      <c r="X43" s="198"/>
      <c r="Y43" s="198"/>
      <c r="Z43" s="198"/>
      <c r="AA43" s="153"/>
    </row>
    <row r="44" spans="2:27" ht="15" customHeight="1" x14ac:dyDescent="0.25">
      <c r="B44" s="163"/>
      <c r="C44" s="199"/>
      <c r="D44" s="177"/>
      <c r="E44" s="198"/>
      <c r="F44" s="198"/>
      <c r="G44" s="198"/>
      <c r="H44" s="198"/>
      <c r="I44" s="198"/>
      <c r="J44" s="198"/>
      <c r="K44" s="198"/>
      <c r="L44" s="198"/>
      <c r="M44" s="198"/>
      <c r="N44" s="198"/>
      <c r="O44" s="198"/>
      <c r="P44" s="198"/>
      <c r="Q44" s="198"/>
      <c r="R44" s="198"/>
      <c r="S44" s="198"/>
      <c r="T44" s="198"/>
      <c r="U44" s="198"/>
      <c r="V44" s="198"/>
      <c r="W44" s="198"/>
      <c r="X44" s="198"/>
      <c r="Y44" s="198"/>
      <c r="Z44" s="198"/>
      <c r="AA44" s="153"/>
    </row>
    <row r="45" spans="2:27" ht="15" customHeight="1" x14ac:dyDescent="0.25">
      <c r="B45" s="163"/>
      <c r="C45" s="199"/>
      <c r="D45" s="177"/>
      <c r="E45" s="198"/>
      <c r="F45" s="198"/>
      <c r="G45" s="198"/>
      <c r="H45" s="198"/>
      <c r="I45" s="198"/>
      <c r="J45" s="198"/>
      <c r="K45" s="198"/>
      <c r="L45" s="198"/>
      <c r="M45" s="198"/>
      <c r="N45" s="198"/>
      <c r="O45" s="198"/>
      <c r="P45" s="198"/>
      <c r="Q45" s="198"/>
      <c r="R45" s="198"/>
      <c r="S45" s="198"/>
      <c r="T45" s="198"/>
      <c r="U45" s="198"/>
      <c r="V45" s="198"/>
      <c r="W45" s="198"/>
      <c r="X45" s="198"/>
      <c r="Y45" s="198"/>
      <c r="Z45" s="198"/>
      <c r="AA45" s="153"/>
    </row>
    <row r="46" spans="2:27" ht="15" customHeight="1" x14ac:dyDescent="0.25">
      <c r="B46" s="163"/>
      <c r="C46" s="199"/>
      <c r="D46" s="177"/>
      <c r="E46" s="198"/>
      <c r="F46" s="198"/>
      <c r="G46" s="198"/>
      <c r="H46" s="198"/>
      <c r="I46" s="198"/>
      <c r="J46" s="198"/>
      <c r="K46" s="198"/>
      <c r="L46" s="198"/>
      <c r="M46" s="198"/>
      <c r="N46" s="198"/>
      <c r="O46" s="198"/>
      <c r="P46" s="198"/>
      <c r="Q46" s="198"/>
      <c r="R46" s="198"/>
      <c r="S46" s="198"/>
      <c r="T46" s="198"/>
      <c r="U46" s="198"/>
      <c r="V46" s="198"/>
      <c r="W46" s="198"/>
      <c r="X46" s="198"/>
      <c r="Y46" s="198"/>
      <c r="Z46" s="198"/>
      <c r="AA46" s="153"/>
    </row>
    <row r="47" spans="2:27" ht="15" customHeight="1" x14ac:dyDescent="0.25">
      <c r="B47" s="163"/>
      <c r="C47" s="199"/>
      <c r="D47" s="177"/>
      <c r="E47" s="198"/>
      <c r="F47" s="198"/>
      <c r="G47" s="198"/>
      <c r="H47" s="198"/>
      <c r="I47" s="198"/>
      <c r="J47" s="198"/>
      <c r="K47" s="198"/>
      <c r="L47" s="198"/>
      <c r="M47" s="198"/>
      <c r="N47" s="198"/>
      <c r="O47" s="198"/>
      <c r="P47" s="198"/>
      <c r="Q47" s="198"/>
      <c r="R47" s="198"/>
      <c r="S47" s="198"/>
      <c r="T47" s="198"/>
      <c r="U47" s="198"/>
      <c r="V47" s="198"/>
      <c r="W47" s="198"/>
      <c r="X47" s="198"/>
      <c r="Y47" s="198"/>
      <c r="Z47" s="198"/>
      <c r="AA47" s="153"/>
    </row>
    <row r="48" spans="2:27" ht="15" customHeight="1" x14ac:dyDescent="0.25">
      <c r="B48" s="163"/>
      <c r="C48" s="199"/>
      <c r="D48" s="177"/>
      <c r="E48" s="198"/>
      <c r="F48" s="198"/>
      <c r="G48" s="198"/>
      <c r="H48" s="198"/>
      <c r="I48" s="198"/>
      <c r="J48" s="198"/>
      <c r="K48" s="198"/>
      <c r="L48" s="198"/>
      <c r="M48" s="198"/>
      <c r="N48" s="198"/>
      <c r="O48" s="198"/>
      <c r="P48" s="198"/>
      <c r="Q48" s="198"/>
      <c r="R48" s="198"/>
      <c r="S48" s="198"/>
      <c r="T48" s="198"/>
      <c r="U48" s="198"/>
      <c r="V48" s="198"/>
      <c r="W48" s="198"/>
      <c r="X48" s="198"/>
      <c r="Y48" s="198"/>
      <c r="Z48" s="198"/>
      <c r="AA48" s="153"/>
    </row>
    <row r="49" spans="2:27" ht="15" customHeight="1" x14ac:dyDescent="0.25">
      <c r="B49" s="163"/>
      <c r="C49" s="199"/>
      <c r="D49" s="177"/>
      <c r="E49" s="198"/>
      <c r="F49" s="198"/>
      <c r="G49" s="198"/>
      <c r="H49" s="198"/>
      <c r="I49" s="198"/>
      <c r="J49" s="198"/>
      <c r="K49" s="198"/>
      <c r="L49" s="198"/>
      <c r="M49" s="198"/>
      <c r="N49" s="198"/>
      <c r="O49" s="198"/>
      <c r="P49" s="198"/>
      <c r="Q49" s="198"/>
      <c r="R49" s="198"/>
      <c r="S49" s="198"/>
      <c r="T49" s="198"/>
      <c r="U49" s="198"/>
      <c r="V49" s="198"/>
      <c r="W49" s="198"/>
      <c r="X49" s="198"/>
      <c r="Y49" s="198"/>
      <c r="Z49" s="198"/>
      <c r="AA49" s="153"/>
    </row>
    <row r="50" spans="2:27" ht="15" customHeight="1" x14ac:dyDescent="0.25">
      <c r="B50" s="163"/>
      <c r="C50" s="199"/>
      <c r="D50" s="177"/>
      <c r="E50" s="198"/>
      <c r="F50" s="198"/>
      <c r="G50" s="198"/>
      <c r="H50" s="198"/>
      <c r="I50" s="198"/>
      <c r="J50" s="198"/>
      <c r="K50" s="481"/>
      <c r="L50" s="481"/>
      <c r="M50" s="481"/>
      <c r="N50" s="481"/>
      <c r="O50" s="481"/>
      <c r="P50" s="481"/>
      <c r="Q50" s="481"/>
      <c r="R50" s="198"/>
      <c r="S50" s="198"/>
      <c r="T50" s="198"/>
      <c r="U50" s="198"/>
      <c r="V50" s="198"/>
      <c r="W50" s="198"/>
      <c r="X50" s="198"/>
      <c r="Y50" s="198"/>
      <c r="Z50" s="198"/>
      <c r="AA50" s="153"/>
    </row>
    <row r="51" spans="2:27" ht="15" customHeight="1" x14ac:dyDescent="0.25">
      <c r="B51" s="163"/>
      <c r="C51" s="199"/>
      <c r="D51" s="177"/>
      <c r="E51" s="147"/>
      <c r="F51" s="147"/>
      <c r="G51" s="147"/>
      <c r="H51" s="147"/>
      <c r="I51" s="147"/>
      <c r="J51" s="147"/>
      <c r="K51" s="482" t="s">
        <v>266</v>
      </c>
      <c r="L51" s="482"/>
      <c r="M51" s="482"/>
      <c r="N51" s="482"/>
      <c r="O51" s="482"/>
      <c r="P51" s="482"/>
      <c r="Q51" s="482"/>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thickBot="1" x14ac:dyDescent="0.3">
      <c r="B54" s="165"/>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7"/>
    </row>
  </sheetData>
  <sheetProtection formatCells="0" formatColumns="0" formatRows="0" insertColumns="0" insertRows="0" insertHyperlinks="0" deleteColumns="0" deleteRows="0" selectLockedCells="1" sort="0" autoFilter="0" pivotTables="0"/>
  <mergeCells count="27">
    <mergeCell ref="B8:AA8"/>
    <mergeCell ref="B9:AA9"/>
    <mergeCell ref="B10:AA11"/>
    <mergeCell ref="D27:N27"/>
    <mergeCell ref="P27:S27"/>
    <mergeCell ref="B21:AA21"/>
    <mergeCell ref="B13:AA13"/>
    <mergeCell ref="B14:AA14"/>
    <mergeCell ref="H18:T18"/>
    <mergeCell ref="B20:AA20"/>
    <mergeCell ref="H16:T16"/>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3" customWidth="1"/>
    <col min="2" max="14" width="5.7109375" style="43"/>
    <col min="15" max="15" width="8.28515625" style="43" bestFit="1" customWidth="1"/>
    <col min="16" max="22" width="5.7109375" style="43"/>
    <col min="23" max="23" width="7.85546875" style="43" customWidth="1"/>
    <col min="24" max="26" width="5.7109375" style="43"/>
    <col min="27" max="27" width="6.28515625" style="43" customWidth="1"/>
    <col min="28" max="28" width="13.140625" style="43" customWidth="1"/>
    <col min="29"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8" s="44" customFormat="1" ht="15" customHeight="1" x14ac:dyDescent="0.25">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4" t="str">
        <f>'ANT-01A'!H14:Y14</f>
        <v>"Nombre Empresa"</v>
      </c>
      <c r="I16" s="455"/>
      <c r="J16" s="455"/>
      <c r="K16" s="455"/>
      <c r="L16" s="455"/>
      <c r="M16" s="455"/>
      <c r="N16" s="455"/>
      <c r="O16" s="455"/>
      <c r="P16" s="455"/>
      <c r="Q16" s="455"/>
      <c r="R16" s="455"/>
      <c r="S16" s="455"/>
      <c r="T16" s="456"/>
      <c r="U16" s="6"/>
      <c r="V16" s="26" t="s">
        <v>1</v>
      </c>
      <c r="W16" s="457">
        <f>'ANT-01A'!W14:Y14</f>
        <v>1</v>
      </c>
      <c r="X16" s="458"/>
      <c r="Y16" s="458"/>
      <c r="Z16" s="459"/>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60" t="str">
        <f>'ANT-01A'!H16:T16</f>
        <v>"Nombre RL"</v>
      </c>
      <c r="I18" s="461"/>
      <c r="J18" s="461"/>
      <c r="K18" s="461"/>
      <c r="L18" s="461"/>
      <c r="M18" s="461"/>
      <c r="N18" s="461"/>
      <c r="O18" s="461"/>
      <c r="P18" s="461"/>
      <c r="Q18" s="461"/>
      <c r="R18" s="461"/>
      <c r="S18" s="461"/>
      <c r="T18" s="462"/>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00" t="s">
        <v>42</v>
      </c>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2"/>
    </row>
    <row r="21" spans="1:27" ht="15" customHeight="1" thickBot="1" x14ac:dyDescent="0.25">
      <c r="B21" s="591" t="s">
        <v>43</v>
      </c>
      <c r="C21" s="587"/>
      <c r="D21" s="587"/>
      <c r="E21" s="587"/>
      <c r="F21" s="587"/>
      <c r="G21" s="587"/>
      <c r="H21" s="587"/>
      <c r="I21" s="587"/>
      <c r="J21" s="587"/>
      <c r="K21" s="587"/>
      <c r="L21" s="587"/>
      <c r="M21" s="587"/>
      <c r="N21" s="587"/>
      <c r="O21" s="587"/>
      <c r="P21" s="587"/>
      <c r="Q21" s="587"/>
      <c r="R21" s="587"/>
      <c r="S21" s="587"/>
      <c r="T21" s="587"/>
      <c r="U21" s="587"/>
      <c r="V21" s="587"/>
      <c r="W21" s="587"/>
      <c r="X21" s="587"/>
      <c r="Y21" s="587"/>
      <c r="Z21" s="587"/>
      <c r="AA21" s="588"/>
    </row>
    <row r="22" spans="1: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1:27" ht="15" customHeight="1" x14ac:dyDescent="0.25">
      <c r="A23" s="133"/>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1:27" ht="15" customHeight="1" x14ac:dyDescent="0.25">
      <c r="A24" s="133"/>
      <c r="B24" s="168"/>
      <c r="C24" s="463" t="s">
        <v>269</v>
      </c>
      <c r="D24" s="463"/>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ht="15" customHeight="1" x14ac:dyDescent="0.25">
      <c r="A25" s="133"/>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ht="15" customHeight="1" x14ac:dyDescent="0.25">
      <c r="A26" s="133"/>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1:27" ht="15" customHeight="1" x14ac:dyDescent="0.25">
      <c r="A27" s="133"/>
      <c r="B27" s="172"/>
      <c r="C27" s="174" t="s">
        <v>166</v>
      </c>
      <c r="D27" s="582" t="str">
        <f>H18</f>
        <v>"Nombre RL"</v>
      </c>
      <c r="E27" s="582"/>
      <c r="F27" s="582"/>
      <c r="G27" s="582"/>
      <c r="H27" s="582"/>
      <c r="I27" s="582"/>
      <c r="J27" s="582"/>
      <c r="K27" s="582"/>
      <c r="L27" s="582"/>
      <c r="M27" s="582"/>
      <c r="N27" s="582"/>
      <c r="O27" s="175" t="s">
        <v>167</v>
      </c>
      <c r="P27" s="583">
        <f>'ANT-01A'!S27</f>
        <v>555</v>
      </c>
      <c r="Q27" s="583"/>
      <c r="R27" s="583"/>
      <c r="S27" s="583"/>
      <c r="T27" s="215" t="s">
        <v>3</v>
      </c>
      <c r="U27" s="217" t="str">
        <f>'ANT-01A'!X27</f>
        <v>K</v>
      </c>
      <c r="V27" s="175"/>
      <c r="W27" s="175"/>
      <c r="X27" s="175"/>
      <c r="Y27" s="175"/>
      <c r="Z27" s="175"/>
      <c r="AA27" s="173"/>
    </row>
    <row r="28" spans="1:27" ht="15" customHeight="1" x14ac:dyDescent="0.25">
      <c r="A28" s="133"/>
      <c r="B28" s="172"/>
      <c r="C28" s="584" t="s">
        <v>249</v>
      </c>
      <c r="D28" s="584"/>
      <c r="E28" s="584"/>
      <c r="F28" s="584"/>
      <c r="G28" s="584"/>
      <c r="H28" s="584"/>
      <c r="I28" s="584"/>
      <c r="J28" s="584"/>
      <c r="K28" s="584"/>
      <c r="L28" s="584"/>
      <c r="M28" s="584"/>
      <c r="N28" s="584"/>
      <c r="O28" s="584"/>
      <c r="P28" s="584"/>
      <c r="Q28" s="584"/>
      <c r="R28" s="584"/>
      <c r="S28" s="584"/>
      <c r="T28" s="584"/>
      <c r="U28" s="584"/>
      <c r="V28" s="584"/>
      <c r="W28" s="584"/>
      <c r="X28" s="584"/>
      <c r="Y28" s="584"/>
      <c r="Z28" s="584"/>
      <c r="AA28" s="173"/>
    </row>
    <row r="29" spans="1:27" ht="15" customHeight="1" x14ac:dyDescent="0.25">
      <c r="A29" s="133"/>
      <c r="B29" s="127"/>
      <c r="C29" s="584"/>
      <c r="D29" s="584"/>
      <c r="E29" s="584"/>
      <c r="F29" s="584"/>
      <c r="G29" s="584"/>
      <c r="H29" s="584"/>
      <c r="I29" s="584"/>
      <c r="J29" s="584"/>
      <c r="K29" s="584"/>
      <c r="L29" s="584"/>
      <c r="M29" s="584"/>
      <c r="N29" s="584"/>
      <c r="O29" s="584"/>
      <c r="P29" s="584"/>
      <c r="Q29" s="584"/>
      <c r="R29" s="584"/>
      <c r="S29" s="584"/>
      <c r="T29" s="584"/>
      <c r="U29" s="584"/>
      <c r="V29" s="584"/>
      <c r="W29" s="584"/>
      <c r="X29" s="584"/>
      <c r="Y29" s="584"/>
      <c r="Z29" s="584"/>
      <c r="AA29" s="129"/>
    </row>
    <row r="30" spans="1:27" ht="15" customHeight="1" x14ac:dyDescent="0.25">
      <c r="B30" s="134"/>
      <c r="AA30" s="136"/>
    </row>
    <row r="31" spans="1:27" ht="15" customHeight="1" x14ac:dyDescent="0.25">
      <c r="B31" s="134"/>
      <c r="C31" s="60" t="s">
        <v>37</v>
      </c>
      <c r="D31" s="589" t="s">
        <v>250</v>
      </c>
      <c r="E31" s="589"/>
      <c r="F31" s="589"/>
      <c r="G31" s="589"/>
      <c r="H31" s="589"/>
      <c r="I31" s="589"/>
      <c r="J31" s="589"/>
      <c r="K31" s="589"/>
      <c r="L31" s="589"/>
      <c r="M31" s="589"/>
      <c r="N31" s="589"/>
      <c r="O31" s="589"/>
      <c r="P31" s="589"/>
      <c r="Q31" s="589"/>
      <c r="R31" s="589"/>
      <c r="S31" s="589"/>
      <c r="T31" s="589"/>
      <c r="U31" s="589"/>
      <c r="V31" s="589"/>
      <c r="W31" s="589"/>
      <c r="X31" s="589"/>
      <c r="Y31" s="589"/>
      <c r="Z31" s="589"/>
      <c r="AA31" s="136"/>
    </row>
    <row r="32" spans="1:27" ht="15" customHeight="1" x14ac:dyDescent="0.25">
      <c r="B32" s="134"/>
      <c r="C32" s="146"/>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136"/>
    </row>
    <row r="33" spans="2:27" ht="15" customHeight="1" x14ac:dyDescent="0.25">
      <c r="B33" s="134"/>
      <c r="C33" s="135"/>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136"/>
    </row>
    <row r="34" spans="2:27" ht="15" customHeight="1" x14ac:dyDescent="0.2">
      <c r="B34" s="134"/>
      <c r="C34" s="135"/>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36"/>
    </row>
    <row r="35" spans="2:27" ht="15" customHeight="1" x14ac:dyDescent="0.25">
      <c r="B35" s="134"/>
      <c r="C35" s="62" t="s">
        <v>38</v>
      </c>
      <c r="D35" s="73" t="s">
        <v>44</v>
      </c>
      <c r="E35" s="171"/>
      <c r="F35" s="171"/>
      <c r="G35" s="171"/>
      <c r="H35" s="171"/>
      <c r="I35" s="171"/>
      <c r="J35" s="171"/>
      <c r="K35" s="171"/>
      <c r="L35" s="171"/>
      <c r="M35" s="171"/>
      <c r="N35" s="171"/>
      <c r="O35" s="171"/>
      <c r="P35" s="171"/>
      <c r="Q35" s="171"/>
      <c r="R35" s="171"/>
      <c r="S35" s="171"/>
      <c r="T35" s="171"/>
      <c r="U35" s="171"/>
      <c r="V35" s="171"/>
      <c r="W35" s="171"/>
      <c r="X35" s="171"/>
      <c r="Y35" s="171"/>
      <c r="Z35" s="171"/>
      <c r="AA35" s="136"/>
    </row>
    <row r="36" spans="2:27" ht="15" customHeight="1" x14ac:dyDescent="0.25">
      <c r="B36" s="134"/>
      <c r="C36" s="146"/>
      <c r="D36" s="590" t="s">
        <v>45</v>
      </c>
      <c r="E36" s="590"/>
      <c r="F36" s="590"/>
      <c r="G36" s="590"/>
      <c r="H36" s="590"/>
      <c r="I36" s="590"/>
      <c r="J36" s="590"/>
      <c r="K36" s="590"/>
      <c r="L36" s="590"/>
      <c r="M36" s="590"/>
      <c r="N36" s="590"/>
      <c r="O36" s="590"/>
      <c r="P36" s="590"/>
      <c r="Q36" s="590"/>
      <c r="R36" s="590"/>
      <c r="S36" s="590"/>
      <c r="T36" s="590"/>
      <c r="U36" s="590"/>
      <c r="V36" s="590"/>
      <c r="W36" s="590"/>
      <c r="X36" s="590"/>
      <c r="Y36" s="590"/>
      <c r="Z36" s="590"/>
      <c r="AA36" s="136"/>
    </row>
    <row r="37" spans="2:27" ht="15" customHeight="1" x14ac:dyDescent="0.25">
      <c r="B37" s="139"/>
      <c r="C37" s="135"/>
      <c r="D37" s="590"/>
      <c r="E37" s="590"/>
      <c r="F37" s="590"/>
      <c r="G37" s="590"/>
      <c r="H37" s="590"/>
      <c r="I37" s="590"/>
      <c r="J37" s="590"/>
      <c r="K37" s="590"/>
      <c r="L37" s="590"/>
      <c r="M37" s="590"/>
      <c r="N37" s="590"/>
      <c r="O37" s="590"/>
      <c r="P37" s="590"/>
      <c r="Q37" s="590"/>
      <c r="R37" s="590"/>
      <c r="S37" s="590"/>
      <c r="T37" s="590"/>
      <c r="U37" s="590"/>
      <c r="V37" s="590"/>
      <c r="W37" s="590"/>
      <c r="X37" s="590"/>
      <c r="Y37" s="590"/>
      <c r="Z37" s="590"/>
      <c r="AA37" s="140"/>
    </row>
    <row r="38" spans="2:27" ht="15" customHeight="1" x14ac:dyDescent="0.25">
      <c r="B38" s="134"/>
      <c r="C38" s="135"/>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136"/>
    </row>
    <row r="39" spans="2:27" ht="15" customHeight="1" x14ac:dyDescent="0.25">
      <c r="B39" s="134"/>
      <c r="C39" s="60" t="s">
        <v>46</v>
      </c>
      <c r="D39" s="61" t="s">
        <v>47</v>
      </c>
      <c r="E39" s="135"/>
      <c r="F39" s="135"/>
      <c r="G39" s="135"/>
      <c r="H39" s="135"/>
      <c r="I39" s="135"/>
      <c r="J39" s="135"/>
      <c r="K39" s="135"/>
      <c r="L39" s="135"/>
      <c r="M39" s="135"/>
      <c r="N39" s="135"/>
      <c r="O39" s="135"/>
      <c r="P39" s="135"/>
      <c r="Q39" s="135"/>
      <c r="R39" s="135"/>
      <c r="S39" s="135"/>
      <c r="T39" s="135"/>
      <c r="U39" s="135"/>
      <c r="V39" s="135"/>
      <c r="W39" s="135"/>
      <c r="X39" s="135"/>
      <c r="Y39" s="135"/>
      <c r="Z39" s="135"/>
      <c r="AA39" s="136"/>
    </row>
    <row r="40" spans="2:27" ht="15" customHeight="1" x14ac:dyDescent="0.25">
      <c r="B40" s="134"/>
      <c r="C40" s="135"/>
      <c r="D40" s="589" t="s">
        <v>48</v>
      </c>
      <c r="E40" s="589"/>
      <c r="F40" s="589"/>
      <c r="G40" s="589"/>
      <c r="H40" s="589"/>
      <c r="I40" s="589"/>
      <c r="J40" s="589"/>
      <c r="K40" s="589"/>
      <c r="L40" s="589"/>
      <c r="M40" s="589"/>
      <c r="N40" s="589"/>
      <c r="O40" s="589"/>
      <c r="P40" s="589"/>
      <c r="Q40" s="589"/>
      <c r="R40" s="589"/>
      <c r="S40" s="589"/>
      <c r="T40" s="589"/>
      <c r="U40" s="589"/>
      <c r="V40" s="589"/>
      <c r="W40" s="589"/>
      <c r="X40" s="589"/>
      <c r="Y40" s="589"/>
      <c r="Z40" s="589"/>
      <c r="AA40" s="136"/>
    </row>
    <row r="41" spans="2:27" ht="15" customHeight="1" x14ac:dyDescent="0.25">
      <c r="B41" s="134"/>
      <c r="C41" s="135"/>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136"/>
    </row>
    <row r="42" spans="2:27" ht="15" customHeight="1" x14ac:dyDescent="0.25">
      <c r="B42" s="134"/>
      <c r="C42" s="135"/>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136"/>
    </row>
    <row r="43" spans="2:27" ht="15" customHeight="1" x14ac:dyDescent="0.25">
      <c r="B43" s="134"/>
      <c r="AA43" s="136"/>
    </row>
    <row r="44" spans="2:27" ht="15" customHeight="1" x14ac:dyDescent="0.25">
      <c r="B44" s="134"/>
      <c r="AA44" s="136"/>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63"/>
      <c r="C48" s="199"/>
      <c r="D48" s="17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63"/>
      <c r="C49" s="199"/>
      <c r="D49" s="17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481"/>
      <c r="M52" s="481"/>
      <c r="N52" s="481"/>
      <c r="O52" s="481"/>
      <c r="P52" s="481"/>
      <c r="Q52" s="481"/>
      <c r="R52" s="481"/>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482" t="s">
        <v>266</v>
      </c>
      <c r="M53" s="482"/>
      <c r="N53" s="482"/>
      <c r="O53" s="482"/>
      <c r="P53" s="482"/>
      <c r="Q53" s="482"/>
      <c r="R53" s="482"/>
      <c r="S53" s="147"/>
      <c r="T53" s="147"/>
      <c r="U53" s="147"/>
      <c r="V53" s="147"/>
      <c r="W53" s="147"/>
      <c r="X53" s="147"/>
      <c r="Y53" s="147"/>
      <c r="Z53" s="147"/>
      <c r="AA53" s="153"/>
    </row>
    <row r="54" spans="2:27" ht="15" customHeight="1" x14ac:dyDescent="0.25">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thickBot="1" x14ac:dyDescent="0.3">
      <c r="B56" s="165"/>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7"/>
    </row>
  </sheetData>
  <sheetProtection formatCells="0" formatColumns="0" formatRows="0" insertColumns="0" insertRows="0" insertHyperlinks="0" deleteColumns="0" deleteRows="0" selectLockedCells="1" sort="0" autoFilter="0" pivotTables="0"/>
  <mergeCells count="25">
    <mergeCell ref="B1:AA1"/>
    <mergeCell ref="B2:AA2"/>
    <mergeCell ref="B3:AA3"/>
    <mergeCell ref="B12:AA12"/>
    <mergeCell ref="B5:AA6"/>
    <mergeCell ref="B7:AA7"/>
    <mergeCell ref="B8:AA8"/>
    <mergeCell ref="B9:AA9"/>
    <mergeCell ref="B10:AA11"/>
    <mergeCell ref="B21:AA21"/>
    <mergeCell ref="B13:AA13"/>
    <mergeCell ref="B14:AA14"/>
    <mergeCell ref="H18:T18"/>
    <mergeCell ref="B20:AA20"/>
    <mergeCell ref="H16:T16"/>
    <mergeCell ref="W16:Z16"/>
    <mergeCell ref="L52:R52"/>
    <mergeCell ref="L53:R53"/>
    <mergeCell ref="C24:D24"/>
    <mergeCell ref="D27:N27"/>
    <mergeCell ref="P27:S27"/>
    <mergeCell ref="C28:Z29"/>
    <mergeCell ref="D31:Z33"/>
    <mergeCell ref="D36:Z37"/>
    <mergeCell ref="D40:Z4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5703125" style="43" customWidth="1"/>
    <col min="24" max="16384" width="5.7109375" style="43"/>
  </cols>
  <sheetData>
    <row r="1" spans="2:27"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7"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7"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4" spans="2:27" ht="15" customHeight="1" x14ac:dyDescent="0.25">
      <c r="W4" s="285"/>
      <c r="X4" s="285"/>
      <c r="Y4" s="285"/>
      <c r="Z4" s="285"/>
      <c r="AA4" s="285"/>
    </row>
    <row r="5" spans="2:27"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7"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7"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row>
    <row r="8" spans="2:27"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7"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7" s="44" customFormat="1" ht="15" customHeight="1" x14ac:dyDescent="0.25">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s="44" customFormat="1" ht="15" customHeight="1" x14ac:dyDescent="0.25">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row>
    <row r="12" spans="2:27"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7"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7"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4" t="str">
        <f>'ANT-01A'!H14:Y14</f>
        <v>"Nombre Empresa"</v>
      </c>
      <c r="I16" s="455"/>
      <c r="J16" s="455"/>
      <c r="K16" s="455"/>
      <c r="L16" s="455"/>
      <c r="M16" s="455"/>
      <c r="N16" s="455"/>
      <c r="O16" s="455"/>
      <c r="P16" s="455"/>
      <c r="Q16" s="455"/>
      <c r="R16" s="455"/>
      <c r="S16" s="455"/>
      <c r="T16" s="456"/>
      <c r="U16" s="6"/>
      <c r="V16" s="26" t="s">
        <v>1</v>
      </c>
      <c r="W16" s="457">
        <f>'ANT-01A'!W14:Y14</f>
        <v>1</v>
      </c>
      <c r="X16" s="458"/>
      <c r="Y16" s="458"/>
      <c r="Z16" s="459"/>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0" t="str">
        <f>'ANT-01A'!H16:T16</f>
        <v>"Nombre RL"</v>
      </c>
      <c r="I18" s="461"/>
      <c r="J18" s="461"/>
      <c r="K18" s="461"/>
      <c r="L18" s="461"/>
      <c r="M18" s="461"/>
      <c r="N18" s="461"/>
      <c r="O18" s="461"/>
      <c r="P18" s="461"/>
      <c r="Q18" s="461"/>
      <c r="R18" s="461"/>
      <c r="S18" s="461"/>
      <c r="T18" s="462"/>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72" t="s">
        <v>275</v>
      </c>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4"/>
    </row>
    <row r="21" spans="2:27" ht="15" customHeight="1" thickBot="1" x14ac:dyDescent="0.25">
      <c r="B21" s="592" t="s">
        <v>276</v>
      </c>
      <c r="C21" s="593"/>
      <c r="D21" s="593"/>
      <c r="E21" s="593"/>
      <c r="F21" s="593"/>
      <c r="G21" s="593"/>
      <c r="H21" s="593"/>
      <c r="I21" s="593"/>
      <c r="J21" s="593"/>
      <c r="K21" s="593"/>
      <c r="L21" s="593"/>
      <c r="M21" s="593"/>
      <c r="N21" s="593"/>
      <c r="O21" s="593"/>
      <c r="P21" s="593"/>
      <c r="Q21" s="593"/>
      <c r="R21" s="593"/>
      <c r="S21" s="593"/>
      <c r="T21" s="593"/>
      <c r="U21" s="593"/>
      <c r="V21" s="593"/>
      <c r="W21" s="593"/>
      <c r="X21" s="593"/>
      <c r="Y21" s="593"/>
      <c r="Z21" s="593"/>
      <c r="AA21" s="594"/>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3" t="s">
        <v>269</v>
      </c>
      <c r="D24" s="463"/>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2" t="str">
        <f>H18</f>
        <v>"Nombre RL"</v>
      </c>
      <c r="E27" s="582"/>
      <c r="F27" s="582"/>
      <c r="G27" s="582"/>
      <c r="H27" s="582"/>
      <c r="I27" s="582"/>
      <c r="J27" s="582"/>
      <c r="K27" s="582"/>
      <c r="L27" s="582"/>
      <c r="M27" s="582"/>
      <c r="N27" s="582"/>
      <c r="O27" s="175" t="s">
        <v>167</v>
      </c>
      <c r="P27" s="595">
        <f>'ANT-01A'!S27</f>
        <v>555</v>
      </c>
      <c r="Q27" s="595"/>
      <c r="R27" s="595"/>
      <c r="S27" s="595"/>
      <c r="T27" s="215" t="s">
        <v>3</v>
      </c>
      <c r="U27" s="217" t="str">
        <f>'ANT-01A'!X27</f>
        <v>K</v>
      </c>
      <c r="V27" s="175"/>
      <c r="W27" s="175"/>
      <c r="X27" s="175"/>
      <c r="Y27" s="175"/>
      <c r="Z27" s="175"/>
      <c r="AA27" s="173"/>
    </row>
    <row r="28" spans="2:27" s="133" customFormat="1" ht="21.2" customHeight="1" x14ac:dyDescent="0.25">
      <c r="B28" s="172"/>
      <c r="C28" s="174" t="s">
        <v>168</v>
      </c>
      <c r="D28" s="175"/>
      <c r="E28" s="175"/>
      <c r="F28" s="175"/>
      <c r="G28" s="175"/>
      <c r="H28" s="175"/>
      <c r="I28" s="175"/>
      <c r="J28" s="582" t="str">
        <f>H16</f>
        <v>"Nombre Empresa"</v>
      </c>
      <c r="K28" s="582"/>
      <c r="L28" s="582"/>
      <c r="M28" s="582"/>
      <c r="N28" s="582"/>
      <c r="O28" s="582"/>
      <c r="P28" s="582"/>
      <c r="Q28" s="174" t="s">
        <v>169</v>
      </c>
      <c r="R28" s="175"/>
      <c r="S28" s="595">
        <f>+'ANT-01A'!W22</f>
        <v>555</v>
      </c>
      <c r="T28" s="595"/>
      <c r="U28" s="595"/>
      <c r="V28" s="595"/>
      <c r="W28" s="215" t="s">
        <v>3</v>
      </c>
      <c r="X28" s="266" t="str">
        <f>+'ANT-01A'!Z22</f>
        <v>K</v>
      </c>
      <c r="Y28" s="175"/>
      <c r="Z28" s="175"/>
      <c r="AA28" s="173"/>
    </row>
    <row r="29" spans="2:27" s="264" customFormat="1" ht="18.75" customHeight="1" x14ac:dyDescent="0.2">
      <c r="B29" s="267"/>
      <c r="C29" s="596" t="s">
        <v>251</v>
      </c>
      <c r="D29" s="596"/>
      <c r="E29" s="596"/>
      <c r="F29" s="596"/>
      <c r="G29" s="596"/>
      <c r="H29" s="596"/>
      <c r="I29" s="596"/>
      <c r="J29" s="596"/>
      <c r="K29" s="596"/>
      <c r="L29" s="596"/>
      <c r="M29" s="596"/>
      <c r="N29" s="596"/>
      <c r="O29" s="596"/>
      <c r="P29" s="596"/>
      <c r="Q29" s="596"/>
      <c r="R29" s="596"/>
      <c r="S29" s="596"/>
      <c r="T29" s="596"/>
      <c r="U29" s="596"/>
      <c r="V29" s="596"/>
      <c r="W29" s="596"/>
      <c r="X29" s="596"/>
      <c r="Y29" s="596"/>
      <c r="Z29" s="596"/>
      <c r="AA29" s="268"/>
    </row>
    <row r="30" spans="2:27" s="264" customFormat="1" ht="14.25" customHeight="1" x14ac:dyDescent="0.2">
      <c r="B30" s="267"/>
      <c r="C30" s="269"/>
      <c r="D30" s="269"/>
      <c r="E30" s="269"/>
      <c r="F30" s="265"/>
      <c r="G30" s="265"/>
      <c r="H30" s="265"/>
      <c r="I30" s="265"/>
      <c r="J30" s="265"/>
      <c r="K30" s="265"/>
      <c r="L30" s="265"/>
      <c r="M30" s="265"/>
      <c r="N30" s="265"/>
      <c r="O30" s="265"/>
      <c r="P30" s="265"/>
      <c r="Q30" s="265"/>
      <c r="R30" s="265"/>
      <c r="S30" s="265"/>
      <c r="T30" s="265"/>
      <c r="U30" s="265"/>
      <c r="V30" s="265"/>
      <c r="W30" s="265"/>
      <c r="X30" s="265"/>
      <c r="Y30" s="265"/>
      <c r="Z30" s="265"/>
      <c r="AA30" s="268"/>
    </row>
    <row r="31" spans="2:27" s="264" customFormat="1" ht="14.25" x14ac:dyDescent="0.2">
      <c r="B31" s="267"/>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8"/>
    </row>
    <row r="32" spans="2:27" s="264" customFormat="1" ht="30" customHeight="1" x14ac:dyDescent="0.2">
      <c r="B32" s="267"/>
      <c r="C32" s="270" t="s">
        <v>37</v>
      </c>
      <c r="D32" s="596" t="s">
        <v>252</v>
      </c>
      <c r="E32" s="596"/>
      <c r="F32" s="596"/>
      <c r="G32" s="596"/>
      <c r="H32" s="596"/>
      <c r="I32" s="596"/>
      <c r="J32" s="596"/>
      <c r="K32" s="596"/>
      <c r="L32" s="596"/>
      <c r="M32" s="596"/>
      <c r="N32" s="596"/>
      <c r="O32" s="596"/>
      <c r="P32" s="596"/>
      <c r="Q32" s="596"/>
      <c r="R32" s="596"/>
      <c r="S32" s="596"/>
      <c r="T32" s="596"/>
      <c r="U32" s="596"/>
      <c r="V32" s="596"/>
      <c r="W32" s="596"/>
      <c r="X32" s="596"/>
      <c r="Y32" s="596"/>
      <c r="Z32" s="596"/>
      <c r="AA32" s="268"/>
    </row>
    <row r="33" spans="2:27" s="264" customFormat="1" ht="14.25" x14ac:dyDescent="0.2">
      <c r="B33" s="267"/>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8"/>
    </row>
    <row r="34" spans="2:27" s="264" customFormat="1" ht="42.75" customHeight="1" x14ac:dyDescent="0.2">
      <c r="B34" s="267"/>
      <c r="C34" s="270" t="s">
        <v>38</v>
      </c>
      <c r="D34" s="596" t="s">
        <v>231</v>
      </c>
      <c r="E34" s="596"/>
      <c r="F34" s="596"/>
      <c r="G34" s="596"/>
      <c r="H34" s="596"/>
      <c r="I34" s="596"/>
      <c r="J34" s="596"/>
      <c r="K34" s="596"/>
      <c r="L34" s="596"/>
      <c r="M34" s="596"/>
      <c r="N34" s="596"/>
      <c r="O34" s="596"/>
      <c r="P34" s="596"/>
      <c r="Q34" s="596"/>
      <c r="R34" s="596"/>
      <c r="S34" s="596"/>
      <c r="T34" s="596"/>
      <c r="U34" s="596"/>
      <c r="V34" s="596"/>
      <c r="W34" s="596"/>
      <c r="X34" s="596"/>
      <c r="Y34" s="596"/>
      <c r="Z34" s="596"/>
      <c r="AA34" s="268"/>
    </row>
    <row r="35" spans="2:27" s="264" customFormat="1" ht="14.25" x14ac:dyDescent="0.2">
      <c r="B35" s="267"/>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8"/>
    </row>
    <row r="36" spans="2:27" s="264" customFormat="1" ht="48.2" customHeight="1" x14ac:dyDescent="0.2">
      <c r="B36" s="267"/>
      <c r="C36" s="271"/>
      <c r="D36" s="596" t="s">
        <v>253</v>
      </c>
      <c r="E36" s="596"/>
      <c r="F36" s="596"/>
      <c r="G36" s="596"/>
      <c r="H36" s="596"/>
      <c r="I36" s="596"/>
      <c r="J36" s="596"/>
      <c r="K36" s="596"/>
      <c r="L36" s="596"/>
      <c r="M36" s="596"/>
      <c r="N36" s="596"/>
      <c r="O36" s="596"/>
      <c r="P36" s="596"/>
      <c r="Q36" s="596"/>
      <c r="R36" s="596"/>
      <c r="S36" s="596"/>
      <c r="T36" s="596"/>
      <c r="U36" s="596"/>
      <c r="V36" s="596"/>
      <c r="W36" s="596"/>
      <c r="X36" s="596"/>
      <c r="Y36" s="596"/>
      <c r="Z36" s="596"/>
      <c r="AA36" s="268"/>
    </row>
    <row r="37" spans="2:27" s="264" customFormat="1" ht="14.25" x14ac:dyDescent="0.2">
      <c r="B37" s="267"/>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8"/>
    </row>
    <row r="38" spans="2:27" s="264" customFormat="1" ht="48.2" customHeight="1" x14ac:dyDescent="0.2">
      <c r="B38" s="267"/>
      <c r="C38" s="271"/>
      <c r="D38" s="596" t="s">
        <v>254</v>
      </c>
      <c r="E38" s="596"/>
      <c r="F38" s="596"/>
      <c r="G38" s="596"/>
      <c r="H38" s="596"/>
      <c r="I38" s="596"/>
      <c r="J38" s="596"/>
      <c r="K38" s="596"/>
      <c r="L38" s="596"/>
      <c r="M38" s="596"/>
      <c r="N38" s="596"/>
      <c r="O38" s="596"/>
      <c r="P38" s="596"/>
      <c r="Q38" s="596"/>
      <c r="R38" s="596"/>
      <c r="S38" s="596"/>
      <c r="T38" s="596"/>
      <c r="U38" s="596"/>
      <c r="V38" s="596"/>
      <c r="W38" s="596"/>
      <c r="X38" s="596"/>
      <c r="Y38" s="596"/>
      <c r="Z38" s="596"/>
      <c r="AA38" s="268"/>
    </row>
    <row r="39" spans="2:27" s="264" customFormat="1" ht="14.25" x14ac:dyDescent="0.2">
      <c r="B39" s="267"/>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8"/>
    </row>
    <row r="40" spans="2:27" s="264" customFormat="1" ht="48.2" customHeight="1" x14ac:dyDescent="0.2">
      <c r="B40" s="267"/>
      <c r="C40" s="271"/>
      <c r="D40" s="596" t="s">
        <v>255</v>
      </c>
      <c r="E40" s="596"/>
      <c r="F40" s="596"/>
      <c r="G40" s="596"/>
      <c r="H40" s="596"/>
      <c r="I40" s="596"/>
      <c r="J40" s="596"/>
      <c r="K40" s="596"/>
      <c r="L40" s="596"/>
      <c r="M40" s="596"/>
      <c r="N40" s="596"/>
      <c r="O40" s="596"/>
      <c r="P40" s="596"/>
      <c r="Q40" s="596"/>
      <c r="R40" s="596"/>
      <c r="S40" s="596"/>
      <c r="T40" s="596"/>
      <c r="U40" s="596"/>
      <c r="V40" s="596"/>
      <c r="W40" s="596"/>
      <c r="X40" s="596"/>
      <c r="Y40" s="596"/>
      <c r="Z40" s="596"/>
      <c r="AA40" s="268"/>
    </row>
    <row r="41" spans="2:27" s="264" customFormat="1" ht="15" customHeight="1" x14ac:dyDescent="0.2">
      <c r="B41" s="267"/>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8"/>
    </row>
    <row r="42" spans="2:27" s="264" customFormat="1" ht="15.75" customHeight="1" x14ac:dyDescent="0.2">
      <c r="B42" s="267"/>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8"/>
    </row>
    <row r="43" spans="2:27" s="264" customFormat="1" ht="6" customHeight="1" x14ac:dyDescent="0.2">
      <c r="B43" s="267"/>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8"/>
    </row>
    <row r="44" spans="2:27" s="264" customFormat="1" ht="14.25" x14ac:dyDescent="0.2">
      <c r="B44" s="267"/>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8"/>
    </row>
    <row r="45" spans="2:27" s="264" customFormat="1" ht="14.25" x14ac:dyDescent="0.2">
      <c r="B45" s="267"/>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8"/>
    </row>
    <row r="46" spans="2:27" ht="15" customHeight="1" x14ac:dyDescent="0.25">
      <c r="B46" s="163"/>
      <c r="C46" s="199"/>
      <c r="D46" s="177"/>
      <c r="E46" s="263"/>
      <c r="F46" s="263"/>
      <c r="G46" s="263"/>
      <c r="H46" s="263"/>
      <c r="I46" s="263"/>
      <c r="J46" s="263"/>
      <c r="K46" s="263"/>
      <c r="L46" s="263"/>
      <c r="M46" s="263"/>
      <c r="N46" s="263"/>
      <c r="O46" s="263"/>
      <c r="P46" s="263"/>
      <c r="Q46" s="263"/>
      <c r="R46" s="263"/>
      <c r="S46" s="263"/>
      <c r="T46" s="263"/>
      <c r="U46" s="263"/>
      <c r="V46" s="263"/>
      <c r="W46" s="263"/>
      <c r="X46" s="263"/>
      <c r="Y46" s="263"/>
      <c r="Z46" s="263"/>
      <c r="AA46" s="153"/>
    </row>
    <row r="47" spans="2:27" ht="15" customHeight="1" x14ac:dyDescent="0.25">
      <c r="B47" s="163"/>
      <c r="C47" s="199"/>
      <c r="D47" s="177"/>
      <c r="E47" s="263"/>
      <c r="F47" s="263"/>
      <c r="G47" s="263"/>
      <c r="H47" s="263"/>
      <c r="I47" s="263"/>
      <c r="J47" s="263"/>
      <c r="K47" s="263"/>
      <c r="L47" s="263"/>
      <c r="M47" s="263"/>
      <c r="N47" s="263"/>
      <c r="O47" s="263"/>
      <c r="P47" s="263"/>
      <c r="Q47" s="263"/>
      <c r="R47" s="263"/>
      <c r="S47" s="263"/>
      <c r="T47" s="263"/>
      <c r="U47" s="263"/>
      <c r="V47" s="263"/>
      <c r="W47" s="263"/>
      <c r="X47" s="263"/>
      <c r="Y47" s="263"/>
      <c r="Z47" s="263"/>
      <c r="AA47" s="153"/>
    </row>
    <row r="48" spans="2:27" ht="15" customHeight="1" x14ac:dyDescent="0.25">
      <c r="B48" s="163"/>
      <c r="C48" s="199"/>
      <c r="D48" s="177"/>
      <c r="E48" s="263"/>
      <c r="F48" s="263"/>
      <c r="G48" s="263"/>
      <c r="H48" s="263"/>
      <c r="I48" s="263"/>
      <c r="J48" s="263"/>
      <c r="K48" s="263"/>
      <c r="L48" s="263"/>
      <c r="M48" s="263"/>
      <c r="N48" s="263"/>
      <c r="O48" s="263"/>
      <c r="P48" s="263"/>
      <c r="Q48" s="263"/>
      <c r="R48" s="263"/>
      <c r="S48" s="263"/>
      <c r="T48" s="263"/>
      <c r="U48" s="263"/>
      <c r="V48" s="263"/>
      <c r="W48" s="263"/>
      <c r="X48" s="263"/>
      <c r="Y48" s="263"/>
      <c r="Z48" s="263"/>
      <c r="AA48" s="153"/>
    </row>
    <row r="49" spans="2:27" ht="15" customHeight="1" x14ac:dyDescent="0.25">
      <c r="B49" s="163"/>
      <c r="C49" s="199"/>
      <c r="D49" s="177"/>
      <c r="E49" s="263"/>
      <c r="F49" s="263"/>
      <c r="G49" s="263"/>
      <c r="H49" s="263"/>
      <c r="I49" s="263"/>
      <c r="J49" s="263"/>
      <c r="K49" s="263"/>
      <c r="L49" s="263"/>
      <c r="M49" s="263"/>
      <c r="N49" s="263"/>
      <c r="O49" s="263"/>
      <c r="P49" s="263"/>
      <c r="Q49" s="263"/>
      <c r="R49" s="263"/>
      <c r="S49" s="263"/>
      <c r="T49" s="263"/>
      <c r="U49" s="263"/>
      <c r="V49" s="263"/>
      <c r="W49" s="263"/>
      <c r="X49" s="263"/>
      <c r="Y49" s="263"/>
      <c r="Z49" s="263"/>
      <c r="AA49" s="153"/>
    </row>
    <row r="50" spans="2:27" ht="15" customHeight="1" x14ac:dyDescent="0.25">
      <c r="B50" s="163"/>
      <c r="C50" s="199"/>
      <c r="D50" s="177"/>
      <c r="E50" s="263"/>
      <c r="F50" s="263"/>
      <c r="G50" s="263"/>
      <c r="H50" s="263"/>
      <c r="I50" s="263"/>
      <c r="J50" s="263"/>
      <c r="K50" s="263"/>
      <c r="L50" s="263"/>
      <c r="M50" s="263"/>
      <c r="N50" s="263"/>
      <c r="O50" s="263"/>
      <c r="P50" s="263"/>
      <c r="Q50" s="263"/>
      <c r="R50" s="263"/>
      <c r="S50" s="263"/>
      <c r="T50" s="263"/>
      <c r="U50" s="263"/>
      <c r="V50" s="263"/>
      <c r="W50" s="263"/>
      <c r="X50" s="263"/>
      <c r="Y50" s="263"/>
      <c r="Z50" s="263"/>
      <c r="AA50" s="153"/>
    </row>
    <row r="51" spans="2:27" ht="15" customHeight="1" x14ac:dyDescent="0.25">
      <c r="B51" s="163"/>
      <c r="C51" s="199"/>
      <c r="D51" s="177"/>
      <c r="E51" s="263"/>
      <c r="F51" s="263"/>
      <c r="G51" s="263"/>
      <c r="H51" s="263"/>
      <c r="I51" s="263"/>
      <c r="J51" s="263"/>
      <c r="K51" s="263"/>
      <c r="L51" s="263"/>
      <c r="M51" s="263"/>
      <c r="N51" s="263"/>
      <c r="O51" s="263"/>
      <c r="P51" s="263"/>
      <c r="Q51" s="263"/>
      <c r="R51" s="263"/>
      <c r="S51" s="263"/>
      <c r="T51" s="263"/>
      <c r="U51" s="263"/>
      <c r="V51" s="263"/>
      <c r="W51" s="263"/>
      <c r="X51" s="263"/>
      <c r="Y51" s="263"/>
      <c r="Z51" s="263"/>
      <c r="AA51" s="153"/>
    </row>
    <row r="52" spans="2:27" ht="15" customHeight="1" x14ac:dyDescent="0.25">
      <c r="B52" s="163"/>
      <c r="C52" s="199"/>
      <c r="D52" s="177"/>
      <c r="E52" s="263"/>
      <c r="F52" s="263"/>
      <c r="G52" s="263"/>
      <c r="H52" s="263"/>
      <c r="I52" s="263"/>
      <c r="J52" s="263"/>
      <c r="K52" s="263"/>
      <c r="L52" s="263"/>
      <c r="M52" s="263"/>
      <c r="N52" s="263"/>
      <c r="O52" s="263"/>
      <c r="P52" s="263"/>
      <c r="Q52" s="263"/>
      <c r="R52" s="263"/>
      <c r="S52" s="263"/>
      <c r="T52" s="263"/>
      <c r="U52" s="263"/>
      <c r="V52" s="263"/>
      <c r="W52" s="263"/>
      <c r="X52" s="263"/>
      <c r="Y52" s="263"/>
      <c r="Z52" s="263"/>
      <c r="AA52" s="153"/>
    </row>
    <row r="53" spans="2:27" ht="15" customHeight="1" x14ac:dyDescent="0.25">
      <c r="B53" s="163"/>
      <c r="C53" s="199"/>
      <c r="D53" s="177"/>
      <c r="E53" s="263"/>
      <c r="F53" s="263"/>
      <c r="G53" s="263"/>
      <c r="H53" s="263"/>
      <c r="I53" s="263"/>
      <c r="J53" s="263"/>
      <c r="K53" s="263"/>
      <c r="L53" s="481"/>
      <c r="M53" s="481"/>
      <c r="N53" s="481"/>
      <c r="O53" s="481"/>
      <c r="P53" s="481"/>
      <c r="Q53" s="481"/>
      <c r="R53" s="481"/>
      <c r="S53" s="263"/>
      <c r="T53" s="263"/>
      <c r="U53" s="263"/>
      <c r="V53" s="263"/>
      <c r="W53" s="263"/>
      <c r="X53" s="263"/>
      <c r="Y53" s="263"/>
      <c r="Z53" s="263"/>
      <c r="AA53" s="153"/>
    </row>
    <row r="54" spans="2:27" ht="15" customHeight="1" x14ac:dyDescent="0.25">
      <c r="B54" s="163"/>
      <c r="C54" s="199"/>
      <c r="D54" s="177"/>
      <c r="E54" s="147"/>
      <c r="F54" s="147"/>
      <c r="G54" s="147"/>
      <c r="H54" s="147"/>
      <c r="I54" s="147"/>
      <c r="J54" s="147"/>
      <c r="K54" s="147"/>
      <c r="L54" s="482" t="s">
        <v>266</v>
      </c>
      <c r="M54" s="482"/>
      <c r="N54" s="482"/>
      <c r="O54" s="482"/>
      <c r="P54" s="482"/>
      <c r="Q54" s="482"/>
      <c r="R54" s="482"/>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thickBot="1" x14ac:dyDescent="0.3">
      <c r="B57" s="165"/>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sheetData>
  <sheetProtection formatCells="0" formatColumns="0" formatRows="0" insertColumns="0" insertRows="0" insertHyperlinks="0" deleteColumns="0" deleteRows="0" selectLockedCells="1" sort="0" autoFilter="0" pivotTables="0"/>
  <mergeCells count="29">
    <mergeCell ref="B10:AA11"/>
    <mergeCell ref="B12:AA12"/>
    <mergeCell ref="B5:AA6"/>
    <mergeCell ref="B7:AA7"/>
    <mergeCell ref="B8:AA8"/>
    <mergeCell ref="B9:AA9"/>
    <mergeCell ref="C29:Z29"/>
    <mergeCell ref="D32:Z32"/>
    <mergeCell ref="B13:AA13"/>
    <mergeCell ref="B14:AA14"/>
    <mergeCell ref="H16:T16"/>
    <mergeCell ref="W16:Z16"/>
    <mergeCell ref="H18:T18"/>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0" width="5.7109375" style="43"/>
    <col min="21" max="21" width="9.28515625" style="43" customWidth="1"/>
    <col min="22" max="22" width="5.7109375" style="43"/>
    <col min="23" max="23" width="8.140625" style="43" customWidth="1"/>
    <col min="24" max="27" width="5.7109375" style="43"/>
    <col min="28" max="28" width="8.7109375" style="43" customWidth="1"/>
    <col min="29"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306"/>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8" s="44" customFormat="1" ht="15" customHeight="1" x14ac:dyDescent="0.25">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4" t="str">
        <f>'ANT-01A'!H14:Y14</f>
        <v>"Nombre Empresa"</v>
      </c>
      <c r="I16" s="455"/>
      <c r="J16" s="455"/>
      <c r="K16" s="455"/>
      <c r="L16" s="455"/>
      <c r="M16" s="455"/>
      <c r="N16" s="455"/>
      <c r="O16" s="455"/>
      <c r="P16" s="455"/>
      <c r="Q16" s="455"/>
      <c r="R16" s="455"/>
      <c r="S16" s="455"/>
      <c r="T16" s="456"/>
      <c r="U16" s="6"/>
      <c r="V16" s="26" t="s">
        <v>1</v>
      </c>
      <c r="W16" s="457">
        <f>'ANT-01A'!W14:Y14</f>
        <v>1</v>
      </c>
      <c r="X16" s="458"/>
      <c r="Y16" s="458"/>
      <c r="Z16" s="459"/>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0" t="str">
        <f>'ANT-01A'!H16:T16</f>
        <v>"Nombre RL"</v>
      </c>
      <c r="I18" s="461"/>
      <c r="J18" s="461"/>
      <c r="K18" s="461"/>
      <c r="L18" s="461"/>
      <c r="M18" s="461"/>
      <c r="N18" s="461"/>
      <c r="O18" s="461"/>
      <c r="P18" s="461"/>
      <c r="Q18" s="461"/>
      <c r="R18" s="461"/>
      <c r="S18" s="461"/>
      <c r="T18" s="462"/>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00" t="s">
        <v>40</v>
      </c>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2"/>
    </row>
    <row r="21" spans="2:29" ht="15" customHeight="1" thickBot="1" x14ac:dyDescent="0.3">
      <c r="B21" s="403"/>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5"/>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178</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616"/>
      <c r="AC23" s="616"/>
    </row>
    <row r="24" spans="2:29" s="133" customFormat="1" ht="15" customHeight="1" x14ac:dyDescent="0.25">
      <c r="B24" s="168"/>
      <c r="C24" s="463" t="s">
        <v>269</v>
      </c>
      <c r="D24" s="463"/>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616"/>
      <c r="AC24" s="616"/>
    </row>
    <row r="25" spans="2:29"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c r="AB25" s="616"/>
      <c r="AC25" s="616"/>
    </row>
    <row r="26" spans="2:29" ht="24.75" customHeight="1" x14ac:dyDescent="0.25">
      <c r="B26" s="148"/>
      <c r="C26" s="147"/>
      <c r="D26" s="221"/>
      <c r="E26" s="221"/>
      <c r="F26" s="221"/>
      <c r="G26" s="147"/>
      <c r="H26" s="147"/>
      <c r="I26" s="147"/>
      <c r="J26" s="147"/>
      <c r="K26" s="147"/>
      <c r="L26" s="147"/>
      <c r="M26" s="147"/>
      <c r="N26" s="222" t="s">
        <v>181</v>
      </c>
      <c r="O26" s="147"/>
      <c r="P26" s="147"/>
      <c r="Q26" s="147"/>
      <c r="R26" s="147"/>
      <c r="S26" s="147"/>
      <c r="T26" s="147"/>
      <c r="U26" s="147"/>
      <c r="V26" s="147"/>
      <c r="W26" s="147"/>
      <c r="X26" s="147"/>
      <c r="Y26" s="147"/>
      <c r="Z26" s="147"/>
      <c r="AA26" s="153"/>
    </row>
    <row r="27" spans="2:29"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9"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9" ht="15" customHeight="1" x14ac:dyDescent="0.25">
      <c r="B29" s="159"/>
      <c r="C29" s="599" t="s">
        <v>183</v>
      </c>
      <c r="D29" s="599"/>
      <c r="E29" s="599"/>
      <c r="F29" s="599"/>
      <c r="G29" s="599"/>
      <c r="H29" s="599"/>
      <c r="I29" s="599"/>
      <c r="J29" s="599"/>
      <c r="K29" s="147"/>
      <c r="L29" s="147"/>
      <c r="M29" s="147"/>
      <c r="N29" s="147"/>
      <c r="O29" s="147"/>
      <c r="P29" s="147"/>
      <c r="Q29" s="147"/>
      <c r="R29" s="147"/>
      <c r="S29" s="147"/>
      <c r="T29" s="147"/>
      <c r="U29" s="147"/>
      <c r="V29" s="147"/>
      <c r="W29" s="147"/>
      <c r="X29" s="147"/>
      <c r="Y29" s="147"/>
      <c r="Z29" s="147"/>
      <c r="AA29" s="153"/>
    </row>
    <row r="30" spans="2:29" ht="15" customHeight="1" x14ac:dyDescent="0.25">
      <c r="B30" s="159"/>
      <c r="C30" s="604" t="s">
        <v>184</v>
      </c>
      <c r="D30" s="605"/>
      <c r="E30" s="605"/>
      <c r="F30" s="605"/>
      <c r="G30" s="605"/>
      <c r="H30" s="606"/>
      <c r="I30" s="600" t="str">
        <f>H16</f>
        <v>"Nombre Empresa"</v>
      </c>
      <c r="J30" s="600"/>
      <c r="K30" s="600"/>
      <c r="L30" s="600"/>
      <c r="M30" s="600"/>
      <c r="N30" s="600"/>
      <c r="O30" s="600"/>
      <c r="P30" s="600"/>
      <c r="Q30" s="600"/>
      <c r="R30" s="600"/>
      <c r="S30" s="600"/>
      <c r="T30" s="600"/>
      <c r="U30" s="600"/>
      <c r="V30" s="600"/>
      <c r="W30" s="600"/>
      <c r="X30" s="600"/>
      <c r="Y30" s="600"/>
      <c r="Z30" s="147"/>
      <c r="AA30" s="153"/>
    </row>
    <row r="31" spans="2:29" ht="15" customHeight="1" x14ac:dyDescent="0.25">
      <c r="B31" s="159"/>
      <c r="C31" s="604" t="s">
        <v>185</v>
      </c>
      <c r="D31" s="605"/>
      <c r="E31" s="605"/>
      <c r="F31" s="605"/>
      <c r="G31" s="605"/>
      <c r="H31" s="606"/>
      <c r="I31" s="600" t="str">
        <f>CONCATENATE('ANT-01A'!W22,'ANT-01A'!Z22)</f>
        <v>555K</v>
      </c>
      <c r="J31" s="600"/>
      <c r="K31" s="600"/>
      <c r="L31" s="600"/>
      <c r="M31" s="600"/>
      <c r="N31" s="600"/>
      <c r="O31" s="600"/>
      <c r="P31" s="600"/>
      <c r="Q31" s="600"/>
      <c r="R31" s="600"/>
      <c r="S31" s="600"/>
      <c r="T31" s="600"/>
      <c r="U31" s="600"/>
      <c r="V31" s="600"/>
      <c r="W31" s="600"/>
      <c r="X31" s="600"/>
      <c r="Y31" s="600"/>
      <c r="Z31" s="147"/>
      <c r="AA31" s="153"/>
    </row>
    <row r="32" spans="2:29" ht="15" customHeight="1" x14ac:dyDescent="0.25">
      <c r="B32" s="159"/>
      <c r="C32" s="604" t="s">
        <v>186</v>
      </c>
      <c r="D32" s="605"/>
      <c r="E32" s="605"/>
      <c r="F32" s="605"/>
      <c r="G32" s="605"/>
      <c r="H32" s="606"/>
      <c r="I32" s="601">
        <f>+'ANT-01A'!Q41</f>
        <v>0</v>
      </c>
      <c r="J32" s="602"/>
      <c r="K32" s="602"/>
      <c r="L32" s="602"/>
      <c r="M32" s="602"/>
      <c r="N32" s="602"/>
      <c r="O32" s="602"/>
      <c r="P32" s="602"/>
      <c r="Q32" s="602"/>
      <c r="R32" s="602"/>
      <c r="S32" s="602"/>
      <c r="T32" s="602"/>
      <c r="U32" s="602"/>
      <c r="V32" s="602"/>
      <c r="W32" s="602"/>
      <c r="X32" s="602"/>
      <c r="Y32" s="603"/>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599" t="s">
        <v>187</v>
      </c>
      <c r="D34" s="599"/>
      <c r="E34" s="599"/>
      <c r="F34" s="599"/>
      <c r="G34" s="599"/>
      <c r="H34" s="599"/>
      <c r="I34" s="599"/>
      <c r="J34" s="59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00" t="str">
        <f>H18</f>
        <v>"Nombre RL"</v>
      </c>
      <c r="J35" s="600"/>
      <c r="K35" s="600"/>
      <c r="L35" s="600"/>
      <c r="M35" s="600"/>
      <c r="N35" s="600"/>
      <c r="O35" s="600"/>
      <c r="P35" s="600"/>
      <c r="Q35" s="600"/>
      <c r="R35" s="600"/>
      <c r="S35" s="600"/>
      <c r="T35" s="600"/>
      <c r="U35" s="600"/>
      <c r="V35" s="600"/>
      <c r="W35" s="600"/>
      <c r="X35" s="600"/>
      <c r="Y35" s="600"/>
      <c r="Z35" s="147"/>
      <c r="AA35" s="153"/>
    </row>
    <row r="36" spans="2:27" ht="15" customHeight="1" x14ac:dyDescent="0.25">
      <c r="B36" s="159"/>
      <c r="C36" s="604" t="s">
        <v>185</v>
      </c>
      <c r="D36" s="605"/>
      <c r="E36" s="605"/>
      <c r="F36" s="605"/>
      <c r="G36" s="605"/>
      <c r="H36" s="606"/>
      <c r="I36" s="600" t="str">
        <f>CONCATENATE('ANT-01A'!S27,'ANT-01A'!X27)</f>
        <v>555K</v>
      </c>
      <c r="J36" s="600"/>
      <c r="K36" s="600"/>
      <c r="L36" s="600"/>
      <c r="M36" s="600"/>
      <c r="N36" s="600"/>
      <c r="O36" s="600"/>
      <c r="P36" s="600"/>
      <c r="Q36" s="600"/>
      <c r="R36" s="600"/>
      <c r="S36" s="600"/>
      <c r="T36" s="600"/>
      <c r="U36" s="600"/>
      <c r="V36" s="600"/>
      <c r="W36" s="600"/>
      <c r="X36" s="600"/>
      <c r="Y36" s="600"/>
      <c r="Z36" s="147"/>
      <c r="AA36" s="153"/>
    </row>
    <row r="37" spans="2:27" ht="15" customHeight="1" x14ac:dyDescent="0.25">
      <c r="B37" s="159"/>
      <c r="C37" s="604" t="s">
        <v>188</v>
      </c>
      <c r="D37" s="605"/>
      <c r="E37" s="605"/>
      <c r="F37" s="605"/>
      <c r="G37" s="605"/>
      <c r="H37" s="606"/>
      <c r="I37" s="608"/>
      <c r="J37" s="608"/>
      <c r="K37" s="608"/>
      <c r="L37" s="608"/>
      <c r="M37" s="608"/>
      <c r="N37" s="608"/>
      <c r="O37" s="608"/>
      <c r="P37" s="608"/>
      <c r="Q37" s="608"/>
      <c r="R37" s="608"/>
      <c r="S37" s="608"/>
      <c r="T37" s="608"/>
      <c r="U37" s="608"/>
      <c r="V37" s="608"/>
      <c r="W37" s="608"/>
      <c r="X37" s="608"/>
      <c r="Y37" s="608"/>
      <c r="Z37" s="147"/>
      <c r="AA37" s="153"/>
    </row>
    <row r="38" spans="2:27" ht="15" customHeight="1" x14ac:dyDescent="0.25">
      <c r="B38" s="159"/>
      <c r="C38" s="225"/>
      <c r="D38" s="221"/>
      <c r="E38" s="221"/>
      <c r="F38" s="221"/>
      <c r="G38" s="147"/>
      <c r="H38" s="147"/>
      <c r="I38" s="147"/>
      <c r="J38" s="147"/>
      <c r="K38" s="147"/>
      <c r="L38" s="147"/>
      <c r="M38" s="147"/>
      <c r="N38" s="147"/>
      <c r="O38" s="147"/>
      <c r="P38" s="147"/>
      <c r="Q38" s="147"/>
      <c r="R38" s="147"/>
      <c r="S38" s="147"/>
      <c r="T38" s="147"/>
      <c r="U38" s="147"/>
      <c r="V38" s="147"/>
      <c r="W38" s="147"/>
      <c r="X38" s="147"/>
      <c r="Y38" s="14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9" t="s">
        <v>210</v>
      </c>
      <c r="D40" s="609"/>
      <c r="E40" s="609"/>
      <c r="F40" s="609"/>
      <c r="G40" s="609"/>
      <c r="H40" s="609"/>
      <c r="I40" s="609"/>
      <c r="J40" s="609"/>
      <c r="K40" s="609"/>
      <c r="L40" s="609"/>
      <c r="M40" s="609"/>
      <c r="N40" s="609"/>
      <c r="O40" s="609"/>
      <c r="P40" s="609"/>
      <c r="Q40" s="609"/>
      <c r="R40" s="609"/>
      <c r="S40" s="609"/>
      <c r="T40" s="609"/>
      <c r="U40" s="609"/>
      <c r="V40" s="609"/>
      <c r="W40" s="609"/>
      <c r="X40" s="609"/>
      <c r="Y40" s="609"/>
      <c r="Z40" s="147"/>
      <c r="AA40" s="153"/>
    </row>
    <row r="41" spans="2:27" ht="15" customHeight="1" x14ac:dyDescent="0.25">
      <c r="B41" s="159"/>
      <c r="C41" s="609"/>
      <c r="D41" s="609"/>
      <c r="E41" s="609"/>
      <c r="F41" s="609"/>
      <c r="G41" s="609"/>
      <c r="H41" s="609"/>
      <c r="I41" s="609"/>
      <c r="J41" s="609"/>
      <c r="K41" s="609"/>
      <c r="L41" s="609"/>
      <c r="M41" s="609"/>
      <c r="N41" s="609"/>
      <c r="O41" s="609"/>
      <c r="P41" s="609"/>
      <c r="Q41" s="609"/>
      <c r="R41" s="609"/>
      <c r="S41" s="609"/>
      <c r="T41" s="609"/>
      <c r="U41" s="609"/>
      <c r="V41" s="609"/>
      <c r="W41" s="609"/>
      <c r="X41" s="609"/>
      <c r="Y41" s="609"/>
      <c r="Z41" s="147"/>
      <c r="AA41" s="153"/>
    </row>
    <row r="42" spans="2:27" ht="42.75" customHeight="1" x14ac:dyDescent="0.25">
      <c r="B42" s="159"/>
      <c r="C42" s="609"/>
      <c r="D42" s="609"/>
      <c r="E42" s="609"/>
      <c r="F42" s="609"/>
      <c r="G42" s="609"/>
      <c r="H42" s="609"/>
      <c r="I42" s="609"/>
      <c r="J42" s="609"/>
      <c r="K42" s="609"/>
      <c r="L42" s="609"/>
      <c r="M42" s="609"/>
      <c r="N42" s="609"/>
      <c r="O42" s="609"/>
      <c r="P42" s="609"/>
      <c r="Q42" s="609"/>
      <c r="R42" s="609"/>
      <c r="S42" s="609"/>
      <c r="T42" s="609"/>
      <c r="U42" s="609"/>
      <c r="V42" s="609"/>
      <c r="W42" s="609"/>
      <c r="X42" s="609"/>
      <c r="Y42" s="609"/>
      <c r="Z42" s="147"/>
      <c r="AA42" s="153"/>
    </row>
    <row r="43" spans="2:27" s="219" customFormat="1" x14ac:dyDescent="0.25">
      <c r="B43" s="148"/>
      <c r="C43" s="220">
        <v>1</v>
      </c>
      <c r="D43" s="607" t="s">
        <v>189</v>
      </c>
      <c r="E43" s="607"/>
      <c r="F43" s="607"/>
      <c r="G43" s="607"/>
      <c r="H43" s="607"/>
      <c r="I43" s="607"/>
      <c r="J43" s="607"/>
      <c r="K43" s="607"/>
      <c r="L43" s="607"/>
      <c r="M43" s="607"/>
      <c r="N43" s="607"/>
      <c r="O43" s="607"/>
      <c r="P43" s="607"/>
      <c r="Q43" s="607"/>
      <c r="R43" s="607"/>
      <c r="S43" s="607"/>
      <c r="T43" s="607"/>
      <c r="U43" s="607"/>
      <c r="V43" s="200"/>
      <c r="W43" s="200"/>
      <c r="X43" s="200"/>
      <c r="Y43" s="200"/>
      <c r="Z43" s="200"/>
      <c r="AA43" s="226"/>
    </row>
    <row r="44" spans="2:27" s="219" customFormat="1" x14ac:dyDescent="0.25">
      <c r="B44" s="148"/>
      <c r="C44" s="220">
        <v>2</v>
      </c>
      <c r="D44" s="607" t="s">
        <v>190</v>
      </c>
      <c r="E44" s="607"/>
      <c r="F44" s="607"/>
      <c r="G44" s="607"/>
      <c r="H44" s="607"/>
      <c r="I44" s="607"/>
      <c r="J44" s="607"/>
      <c r="K44" s="607"/>
      <c r="L44" s="607"/>
      <c r="M44" s="607"/>
      <c r="N44" s="607"/>
      <c r="O44" s="607"/>
      <c r="P44" s="607"/>
      <c r="Q44" s="607"/>
      <c r="R44" s="607"/>
      <c r="S44" s="607"/>
      <c r="T44" s="607"/>
      <c r="U44" s="607"/>
      <c r="V44" s="200"/>
      <c r="W44" s="200"/>
      <c r="X44" s="200"/>
      <c r="Y44" s="200"/>
      <c r="Z44" s="200"/>
      <c r="AA44" s="226"/>
    </row>
    <row r="45" spans="2:27" s="219" customFormat="1" x14ac:dyDescent="0.25">
      <c r="B45" s="148"/>
      <c r="C45" s="220">
        <v>3</v>
      </c>
      <c r="D45" s="607" t="s">
        <v>191</v>
      </c>
      <c r="E45" s="607"/>
      <c r="F45" s="607"/>
      <c r="G45" s="607"/>
      <c r="H45" s="607"/>
      <c r="I45" s="607"/>
      <c r="J45" s="607"/>
      <c r="K45" s="607"/>
      <c r="L45" s="607"/>
      <c r="M45" s="607"/>
      <c r="N45" s="607"/>
      <c r="O45" s="607"/>
      <c r="P45" s="607"/>
      <c r="Q45" s="607"/>
      <c r="R45" s="607"/>
      <c r="S45" s="607"/>
      <c r="T45" s="607"/>
      <c r="U45" s="607"/>
      <c r="V45" s="200"/>
      <c r="W45" s="200"/>
      <c r="X45" s="200"/>
      <c r="Y45" s="200"/>
      <c r="Z45" s="200"/>
      <c r="AA45" s="226"/>
    </row>
    <row r="46" spans="2:27" s="219" customFormat="1" x14ac:dyDescent="0.25">
      <c r="B46" s="148"/>
      <c r="C46" s="220">
        <v>4</v>
      </c>
      <c r="D46" s="607" t="s">
        <v>192</v>
      </c>
      <c r="E46" s="607"/>
      <c r="F46" s="607"/>
      <c r="G46" s="607"/>
      <c r="H46" s="607"/>
      <c r="I46" s="607"/>
      <c r="J46" s="607"/>
      <c r="K46" s="607"/>
      <c r="L46" s="607"/>
      <c r="M46" s="607"/>
      <c r="N46" s="607"/>
      <c r="O46" s="607"/>
      <c r="P46" s="607"/>
      <c r="Q46" s="607"/>
      <c r="R46" s="607"/>
      <c r="S46" s="607"/>
      <c r="T46" s="607"/>
      <c r="U46" s="607"/>
      <c r="V46" s="200"/>
      <c r="W46" s="200"/>
      <c r="X46" s="200"/>
      <c r="Y46" s="200"/>
      <c r="Z46" s="200"/>
      <c r="AA46" s="226"/>
    </row>
    <row r="47" spans="2:27" s="219" customFormat="1" x14ac:dyDescent="0.25">
      <c r="B47" s="148"/>
      <c r="C47" s="220">
        <v>5</v>
      </c>
      <c r="D47" s="607" t="s">
        <v>193</v>
      </c>
      <c r="E47" s="607"/>
      <c r="F47" s="607"/>
      <c r="G47" s="607"/>
      <c r="H47" s="607"/>
      <c r="I47" s="607"/>
      <c r="J47" s="607"/>
      <c r="K47" s="607"/>
      <c r="L47" s="607"/>
      <c r="M47" s="607"/>
      <c r="N47" s="607"/>
      <c r="O47" s="607"/>
      <c r="P47" s="607"/>
      <c r="Q47" s="607"/>
      <c r="R47" s="607"/>
      <c r="S47" s="607"/>
      <c r="T47" s="607"/>
      <c r="U47" s="607"/>
      <c r="V47" s="200"/>
      <c r="W47" s="200"/>
      <c r="X47" s="200"/>
      <c r="Y47" s="200"/>
      <c r="Z47" s="200"/>
      <c r="AA47" s="226"/>
    </row>
    <row r="48" spans="2:27" s="219" customFormat="1" x14ac:dyDescent="0.25">
      <c r="B48" s="148"/>
      <c r="C48" s="220">
        <v>6</v>
      </c>
      <c r="D48" s="607" t="s">
        <v>194</v>
      </c>
      <c r="E48" s="607"/>
      <c r="F48" s="607"/>
      <c r="G48" s="607"/>
      <c r="H48" s="607"/>
      <c r="I48" s="607"/>
      <c r="J48" s="607"/>
      <c r="K48" s="607"/>
      <c r="L48" s="607"/>
      <c r="M48" s="607"/>
      <c r="N48" s="607"/>
      <c r="O48" s="607"/>
      <c r="P48" s="607"/>
      <c r="Q48" s="607"/>
      <c r="R48" s="607"/>
      <c r="S48" s="607"/>
      <c r="T48" s="607"/>
      <c r="U48" s="607"/>
      <c r="V48" s="200"/>
      <c r="W48" s="200"/>
      <c r="X48" s="200"/>
      <c r="Y48" s="200"/>
      <c r="Z48" s="200"/>
      <c r="AA48" s="226"/>
    </row>
    <row r="49" spans="2:27" s="219" customFormat="1" x14ac:dyDescent="0.25">
      <c r="B49" s="148"/>
      <c r="C49" s="220">
        <v>7</v>
      </c>
      <c r="D49" s="607" t="s">
        <v>256</v>
      </c>
      <c r="E49" s="607"/>
      <c r="F49" s="607"/>
      <c r="G49" s="607"/>
      <c r="H49" s="607"/>
      <c r="I49" s="607"/>
      <c r="J49" s="607"/>
      <c r="K49" s="607"/>
      <c r="L49" s="607"/>
      <c r="M49" s="607"/>
      <c r="N49" s="607"/>
      <c r="O49" s="607"/>
      <c r="P49" s="607"/>
      <c r="Q49" s="607"/>
      <c r="R49" s="607"/>
      <c r="S49" s="607"/>
      <c r="T49" s="607"/>
      <c r="U49" s="607"/>
      <c r="V49" s="200"/>
      <c r="W49" s="200"/>
      <c r="X49" s="200"/>
      <c r="Y49" s="200"/>
      <c r="Z49" s="200"/>
      <c r="AA49" s="226"/>
    </row>
    <row r="50" spans="2:27" s="219" customFormat="1" x14ac:dyDescent="0.25">
      <c r="B50" s="148"/>
      <c r="C50" s="220">
        <v>8</v>
      </c>
      <c r="D50" s="607" t="s">
        <v>195</v>
      </c>
      <c r="E50" s="607"/>
      <c r="F50" s="607"/>
      <c r="G50" s="607"/>
      <c r="H50" s="607"/>
      <c r="I50" s="607"/>
      <c r="J50" s="607"/>
      <c r="K50" s="607"/>
      <c r="L50" s="607"/>
      <c r="M50" s="607"/>
      <c r="N50" s="607"/>
      <c r="O50" s="607"/>
      <c r="P50" s="607"/>
      <c r="Q50" s="607"/>
      <c r="R50" s="607"/>
      <c r="S50" s="607"/>
      <c r="T50" s="607"/>
      <c r="U50" s="607"/>
      <c r="V50" s="200"/>
      <c r="W50" s="200"/>
      <c r="X50" s="200"/>
      <c r="Y50" s="200"/>
      <c r="Z50" s="200"/>
      <c r="AA50" s="226"/>
    </row>
    <row r="51" spans="2:27" s="219" customFormat="1" x14ac:dyDescent="0.25">
      <c r="B51" s="148"/>
      <c r="C51" s="220">
        <v>9</v>
      </c>
      <c r="D51" s="607" t="s">
        <v>196</v>
      </c>
      <c r="E51" s="607"/>
      <c r="F51" s="607"/>
      <c r="G51" s="607"/>
      <c r="H51" s="607"/>
      <c r="I51" s="607"/>
      <c r="J51" s="607"/>
      <c r="K51" s="607"/>
      <c r="L51" s="607"/>
      <c r="M51" s="607"/>
      <c r="N51" s="607"/>
      <c r="O51" s="607"/>
      <c r="P51" s="607"/>
      <c r="Q51" s="607"/>
      <c r="R51" s="607"/>
      <c r="S51" s="607"/>
      <c r="T51" s="607"/>
      <c r="U51" s="607"/>
      <c r="V51" s="200"/>
      <c r="W51" s="200"/>
      <c r="X51" s="200"/>
      <c r="Y51" s="200"/>
      <c r="Z51" s="200"/>
      <c r="AA51" s="226"/>
    </row>
    <row r="52" spans="2:27" s="219" customFormat="1" x14ac:dyDescent="0.25">
      <c r="B52" s="148"/>
      <c r="C52" s="220">
        <v>10</v>
      </c>
      <c r="D52" s="607" t="s">
        <v>197</v>
      </c>
      <c r="E52" s="607"/>
      <c r="F52" s="607"/>
      <c r="G52" s="607"/>
      <c r="H52" s="607"/>
      <c r="I52" s="607"/>
      <c r="J52" s="607"/>
      <c r="K52" s="607"/>
      <c r="L52" s="607"/>
      <c r="M52" s="607"/>
      <c r="N52" s="607"/>
      <c r="O52" s="607"/>
      <c r="P52" s="607"/>
      <c r="Q52" s="607"/>
      <c r="R52" s="607"/>
      <c r="S52" s="607"/>
      <c r="T52" s="607"/>
      <c r="U52" s="607"/>
      <c r="V52" s="200"/>
      <c r="W52" s="200"/>
      <c r="X52" s="200"/>
      <c r="Y52" s="200"/>
      <c r="Z52" s="200"/>
      <c r="AA52" s="226"/>
    </row>
    <row r="53" spans="2:27" s="219" customFormat="1" x14ac:dyDescent="0.25">
      <c r="B53" s="148"/>
      <c r="C53" s="220">
        <v>11</v>
      </c>
      <c r="D53" s="607" t="s">
        <v>198</v>
      </c>
      <c r="E53" s="607"/>
      <c r="F53" s="607"/>
      <c r="G53" s="607"/>
      <c r="H53" s="607"/>
      <c r="I53" s="607"/>
      <c r="J53" s="607"/>
      <c r="K53" s="607"/>
      <c r="L53" s="607"/>
      <c r="M53" s="607"/>
      <c r="N53" s="607"/>
      <c r="O53" s="607"/>
      <c r="P53" s="607"/>
      <c r="Q53" s="607"/>
      <c r="R53" s="607"/>
      <c r="S53" s="607"/>
      <c r="T53" s="607"/>
      <c r="U53" s="607"/>
      <c r="V53" s="200"/>
      <c r="W53" s="200"/>
      <c r="X53" s="200"/>
      <c r="Y53" s="200"/>
      <c r="Z53" s="200"/>
      <c r="AA53" s="226"/>
    </row>
    <row r="54" spans="2:27" s="219" customFormat="1" x14ac:dyDescent="0.25">
      <c r="B54" s="148"/>
      <c r="C54" s="220">
        <v>12</v>
      </c>
      <c r="D54" s="607" t="s">
        <v>199</v>
      </c>
      <c r="E54" s="607"/>
      <c r="F54" s="607"/>
      <c r="G54" s="607"/>
      <c r="H54" s="607"/>
      <c r="I54" s="607"/>
      <c r="J54" s="607"/>
      <c r="K54" s="607"/>
      <c r="L54" s="607"/>
      <c r="M54" s="607"/>
      <c r="N54" s="607"/>
      <c r="O54" s="607"/>
      <c r="P54" s="607"/>
      <c r="Q54" s="607"/>
      <c r="R54" s="607"/>
      <c r="S54" s="607"/>
      <c r="T54" s="607"/>
      <c r="U54" s="607"/>
      <c r="V54" s="200"/>
      <c r="W54" s="200"/>
      <c r="X54" s="200"/>
      <c r="Y54" s="200"/>
      <c r="Z54" s="200"/>
      <c r="AA54" s="226"/>
    </row>
    <row r="55" spans="2:27" s="219" customFormat="1" x14ac:dyDescent="0.25">
      <c r="B55" s="148"/>
      <c r="C55" s="220">
        <v>13</v>
      </c>
      <c r="D55" s="607" t="s">
        <v>200</v>
      </c>
      <c r="E55" s="607"/>
      <c r="F55" s="607"/>
      <c r="G55" s="607"/>
      <c r="H55" s="607"/>
      <c r="I55" s="607"/>
      <c r="J55" s="607"/>
      <c r="K55" s="607"/>
      <c r="L55" s="607"/>
      <c r="M55" s="607"/>
      <c r="N55" s="607"/>
      <c r="O55" s="607"/>
      <c r="P55" s="607"/>
      <c r="Q55" s="607"/>
      <c r="R55" s="607"/>
      <c r="S55" s="607"/>
      <c r="T55" s="607"/>
      <c r="U55" s="607"/>
      <c r="V55" s="200"/>
      <c r="W55" s="200"/>
      <c r="X55" s="200"/>
      <c r="Y55" s="200"/>
      <c r="Z55" s="200"/>
      <c r="AA55" s="226"/>
    </row>
    <row r="56" spans="2:27" s="219" customFormat="1" x14ac:dyDescent="0.25">
      <c r="B56" s="148"/>
      <c r="C56" s="220">
        <v>14</v>
      </c>
      <c r="D56" s="607" t="s">
        <v>201</v>
      </c>
      <c r="E56" s="607"/>
      <c r="F56" s="607"/>
      <c r="G56" s="607"/>
      <c r="H56" s="607"/>
      <c r="I56" s="607"/>
      <c r="J56" s="607"/>
      <c r="K56" s="607"/>
      <c r="L56" s="607"/>
      <c r="M56" s="607"/>
      <c r="N56" s="607"/>
      <c r="O56" s="607"/>
      <c r="P56" s="607"/>
      <c r="Q56" s="607"/>
      <c r="R56" s="607"/>
      <c r="S56" s="607"/>
      <c r="T56" s="607"/>
      <c r="U56" s="607"/>
      <c r="V56" s="200"/>
      <c r="W56" s="200"/>
      <c r="X56" s="200"/>
      <c r="Y56" s="200"/>
      <c r="Z56" s="200"/>
      <c r="AA56" s="226"/>
    </row>
    <row r="57" spans="2:27" s="219" customFormat="1" x14ac:dyDescent="0.25">
      <c r="B57" s="148"/>
      <c r="C57" s="220">
        <v>15</v>
      </c>
      <c r="D57" s="607" t="s">
        <v>202</v>
      </c>
      <c r="E57" s="607"/>
      <c r="F57" s="607"/>
      <c r="G57" s="607"/>
      <c r="H57" s="607"/>
      <c r="I57" s="607"/>
      <c r="J57" s="607"/>
      <c r="K57" s="607"/>
      <c r="L57" s="607"/>
      <c r="M57" s="607"/>
      <c r="N57" s="607"/>
      <c r="O57" s="607"/>
      <c r="P57" s="607"/>
      <c r="Q57" s="607"/>
      <c r="R57" s="607"/>
      <c r="S57" s="607"/>
      <c r="T57" s="607"/>
      <c r="U57" s="607"/>
      <c r="V57" s="200"/>
      <c r="W57" s="200"/>
      <c r="X57" s="200"/>
      <c r="Y57" s="200"/>
      <c r="Z57" s="200"/>
      <c r="AA57" s="226"/>
    </row>
    <row r="58" spans="2:27" s="219" customFormat="1" ht="29.1" customHeight="1" x14ac:dyDescent="0.25">
      <c r="B58" s="148"/>
      <c r="C58" s="220">
        <v>16</v>
      </c>
      <c r="D58" s="607" t="s">
        <v>203</v>
      </c>
      <c r="E58" s="607"/>
      <c r="F58" s="607"/>
      <c r="G58" s="607"/>
      <c r="H58" s="607"/>
      <c r="I58" s="607"/>
      <c r="J58" s="607"/>
      <c r="K58" s="607"/>
      <c r="L58" s="607"/>
      <c r="M58" s="607"/>
      <c r="N58" s="607"/>
      <c r="O58" s="607"/>
      <c r="P58" s="607"/>
      <c r="Q58" s="607"/>
      <c r="R58" s="607"/>
      <c r="S58" s="607"/>
      <c r="T58" s="607"/>
      <c r="U58" s="607"/>
      <c r="V58" s="200"/>
      <c r="W58" s="200"/>
      <c r="X58" s="200"/>
      <c r="Y58" s="200"/>
      <c r="Z58" s="200"/>
      <c r="AA58" s="226"/>
    </row>
    <row r="59" spans="2:27" s="219" customFormat="1" ht="28.5" customHeight="1" x14ac:dyDescent="0.25">
      <c r="B59" s="148"/>
      <c r="C59" s="220">
        <v>17</v>
      </c>
      <c r="D59" s="607" t="s">
        <v>204</v>
      </c>
      <c r="E59" s="607"/>
      <c r="F59" s="607"/>
      <c r="G59" s="607"/>
      <c r="H59" s="607"/>
      <c r="I59" s="607"/>
      <c r="J59" s="607"/>
      <c r="K59" s="607"/>
      <c r="L59" s="607"/>
      <c r="M59" s="607"/>
      <c r="N59" s="607"/>
      <c r="O59" s="607"/>
      <c r="P59" s="607"/>
      <c r="Q59" s="607"/>
      <c r="R59" s="607"/>
      <c r="S59" s="607"/>
      <c r="T59" s="607"/>
      <c r="U59" s="607"/>
      <c r="V59" s="200"/>
      <c r="W59" s="200"/>
      <c r="X59" s="200"/>
      <c r="Y59" s="200"/>
      <c r="Z59" s="200"/>
      <c r="AA59" s="226"/>
    </row>
    <row r="60" spans="2:27" s="219" customFormat="1" x14ac:dyDescent="0.25">
      <c r="B60" s="148"/>
      <c r="C60" s="220">
        <v>18</v>
      </c>
      <c r="D60" s="607" t="s">
        <v>205</v>
      </c>
      <c r="E60" s="607"/>
      <c r="F60" s="607"/>
      <c r="G60" s="607"/>
      <c r="H60" s="607"/>
      <c r="I60" s="607"/>
      <c r="J60" s="607"/>
      <c r="K60" s="607"/>
      <c r="L60" s="607"/>
      <c r="M60" s="607"/>
      <c r="N60" s="607"/>
      <c r="O60" s="607"/>
      <c r="P60" s="607"/>
      <c r="Q60" s="607"/>
      <c r="R60" s="607"/>
      <c r="S60" s="607"/>
      <c r="T60" s="607"/>
      <c r="U60" s="607"/>
      <c r="V60" s="200"/>
      <c r="W60" s="200"/>
      <c r="X60" s="200"/>
      <c r="Y60" s="200"/>
      <c r="Z60" s="200"/>
      <c r="AA60" s="226"/>
    </row>
    <row r="61" spans="2:27" ht="6.7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613" t="s">
        <v>277</v>
      </c>
      <c r="D62" s="613"/>
      <c r="E62" s="613"/>
      <c r="F62" s="613"/>
      <c r="G62" s="613"/>
      <c r="H62" s="613"/>
      <c r="I62" s="613"/>
      <c r="J62" s="613"/>
      <c r="K62" s="613"/>
      <c r="L62" s="613"/>
      <c r="M62" s="613"/>
      <c r="N62" s="613"/>
      <c r="O62" s="613"/>
      <c r="P62" s="613"/>
      <c r="Q62" s="613"/>
      <c r="R62" s="613"/>
      <c r="S62" s="613"/>
      <c r="T62" s="613"/>
      <c r="U62" s="613"/>
      <c r="V62" s="613"/>
      <c r="W62" s="613"/>
      <c r="X62" s="613"/>
      <c r="Y62" s="613"/>
      <c r="Z62" s="147"/>
      <c r="AA62" s="153"/>
    </row>
    <row r="63" spans="2:27" ht="15" customHeight="1" x14ac:dyDescent="0.25">
      <c r="B63" s="159"/>
      <c r="C63" s="613"/>
      <c r="D63" s="613"/>
      <c r="E63" s="613"/>
      <c r="F63" s="613"/>
      <c r="G63" s="613"/>
      <c r="H63" s="613"/>
      <c r="I63" s="613"/>
      <c r="J63" s="613"/>
      <c r="K63" s="613"/>
      <c r="L63" s="613"/>
      <c r="M63" s="613"/>
      <c r="N63" s="613"/>
      <c r="O63" s="613"/>
      <c r="P63" s="613"/>
      <c r="Q63" s="613"/>
      <c r="R63" s="613"/>
      <c r="S63" s="613"/>
      <c r="T63" s="613"/>
      <c r="U63" s="613"/>
      <c r="V63" s="613"/>
      <c r="W63" s="613"/>
      <c r="X63" s="613"/>
      <c r="Y63" s="613"/>
      <c r="Z63" s="147"/>
      <c r="AA63" s="153"/>
    </row>
    <row r="64" spans="2:27" ht="69" customHeight="1" x14ac:dyDescent="0.25">
      <c r="B64" s="159"/>
      <c r="C64" s="613"/>
      <c r="D64" s="613"/>
      <c r="E64" s="613"/>
      <c r="F64" s="613"/>
      <c r="G64" s="613"/>
      <c r="H64" s="613"/>
      <c r="I64" s="613"/>
      <c r="J64" s="613"/>
      <c r="K64" s="613"/>
      <c r="L64" s="613"/>
      <c r="M64" s="613"/>
      <c r="N64" s="613"/>
      <c r="O64" s="613"/>
      <c r="P64" s="613"/>
      <c r="Q64" s="613"/>
      <c r="R64" s="613"/>
      <c r="S64" s="613"/>
      <c r="T64" s="613"/>
      <c r="U64" s="613"/>
      <c r="V64" s="613"/>
      <c r="W64" s="613"/>
      <c r="X64" s="613"/>
      <c r="Y64" s="613"/>
      <c r="Z64" s="147"/>
      <c r="AA64" s="153"/>
    </row>
    <row r="65" spans="2:27" ht="25.5" customHeight="1" x14ac:dyDescent="0.25">
      <c r="B65" s="159"/>
      <c r="C65" s="613" t="s">
        <v>211</v>
      </c>
      <c r="D65" s="613"/>
      <c r="E65" s="613"/>
      <c r="F65" s="613"/>
      <c r="G65" s="613"/>
      <c r="H65" s="613"/>
      <c r="I65" s="613"/>
      <c r="J65" s="613"/>
      <c r="K65" s="613"/>
      <c r="L65" s="613"/>
      <c r="M65" s="613"/>
      <c r="N65" s="613"/>
      <c r="O65" s="613"/>
      <c r="P65" s="613"/>
      <c r="Q65" s="613"/>
      <c r="R65" s="613"/>
      <c r="S65" s="613"/>
      <c r="T65" s="613"/>
      <c r="U65" s="613"/>
      <c r="V65" s="613"/>
      <c r="W65" s="613"/>
      <c r="X65" s="613"/>
      <c r="Y65" s="613"/>
      <c r="Z65" s="147"/>
      <c r="AA65" s="153"/>
    </row>
    <row r="66" spans="2:27" ht="15" customHeight="1" x14ac:dyDescent="0.25">
      <c r="B66" s="159"/>
      <c r="C66" s="613"/>
      <c r="D66" s="613"/>
      <c r="E66" s="613"/>
      <c r="F66" s="613"/>
      <c r="G66" s="613"/>
      <c r="H66" s="613"/>
      <c r="I66" s="613"/>
      <c r="J66" s="613"/>
      <c r="K66" s="613"/>
      <c r="L66" s="613"/>
      <c r="M66" s="613"/>
      <c r="N66" s="613"/>
      <c r="O66" s="613"/>
      <c r="P66" s="613"/>
      <c r="Q66" s="613"/>
      <c r="R66" s="613"/>
      <c r="S66" s="613"/>
      <c r="T66" s="613"/>
      <c r="U66" s="613"/>
      <c r="V66" s="613"/>
      <c r="W66" s="613"/>
      <c r="X66" s="613"/>
      <c r="Y66" s="613"/>
      <c r="Z66" s="147"/>
      <c r="AA66" s="153"/>
    </row>
    <row r="67" spans="2:27" ht="79.5" customHeight="1" x14ac:dyDescent="0.25">
      <c r="B67" s="159"/>
      <c r="C67" s="613"/>
      <c r="D67" s="613"/>
      <c r="E67" s="613"/>
      <c r="F67" s="613"/>
      <c r="G67" s="613"/>
      <c r="H67" s="613"/>
      <c r="I67" s="613"/>
      <c r="J67" s="613"/>
      <c r="K67" s="613"/>
      <c r="L67" s="613"/>
      <c r="M67" s="613"/>
      <c r="N67" s="613"/>
      <c r="O67" s="613"/>
      <c r="P67" s="613"/>
      <c r="Q67" s="613"/>
      <c r="R67" s="613"/>
      <c r="S67" s="613"/>
      <c r="T67" s="613"/>
      <c r="U67" s="613"/>
      <c r="V67" s="613"/>
      <c r="W67" s="613"/>
      <c r="X67" s="613"/>
      <c r="Y67" s="613"/>
      <c r="Z67" s="147"/>
      <c r="AA67" s="153"/>
    </row>
    <row r="68" spans="2:27" ht="37.5" customHeight="1" x14ac:dyDescent="0.25">
      <c r="B68" s="159"/>
      <c r="C68" s="614"/>
      <c r="D68" s="614"/>
      <c r="E68" s="614"/>
      <c r="F68" s="614"/>
      <c r="G68" s="614"/>
      <c r="H68" s="614"/>
      <c r="I68" s="200"/>
      <c r="J68" s="200"/>
      <c r="K68" s="200"/>
      <c r="L68" s="200"/>
      <c r="M68" s="200"/>
      <c r="N68" s="200"/>
      <c r="O68" s="615" t="s">
        <v>206</v>
      </c>
      <c r="P68" s="615"/>
      <c r="Q68" s="615"/>
      <c r="R68" s="615"/>
      <c r="S68" s="615"/>
      <c r="T68" s="615"/>
      <c r="U68" s="147"/>
      <c r="V68" s="147"/>
      <c r="W68" s="147"/>
      <c r="X68" s="147"/>
      <c r="Y68" s="147"/>
      <c r="Z68" s="147"/>
      <c r="AA68" s="153"/>
    </row>
    <row r="69" spans="2:27" ht="42" customHeight="1" x14ac:dyDescent="0.25">
      <c r="B69" s="159"/>
      <c r="C69" s="610" t="s">
        <v>207</v>
      </c>
      <c r="D69" s="610"/>
      <c r="E69" s="610"/>
      <c r="F69" s="610"/>
      <c r="G69" s="610"/>
      <c r="H69" s="610"/>
      <c r="I69" s="610"/>
      <c r="J69" s="610"/>
      <c r="K69" s="610"/>
      <c r="L69" s="610"/>
      <c r="M69" s="610"/>
      <c r="N69" s="611"/>
      <c r="O69" s="612"/>
      <c r="P69" s="612"/>
      <c r="Q69" s="612"/>
      <c r="R69" s="612"/>
      <c r="S69" s="612"/>
      <c r="T69" s="612"/>
      <c r="U69" s="147"/>
      <c r="V69" s="147"/>
      <c r="W69" s="147"/>
      <c r="X69" s="147"/>
      <c r="Y69" s="147"/>
      <c r="Z69" s="147"/>
      <c r="AA69" s="153"/>
    </row>
    <row r="70" spans="2:27" ht="38.450000000000003" customHeight="1" x14ac:dyDescent="0.25">
      <c r="B70" s="159"/>
      <c r="C70" s="610" t="s">
        <v>208</v>
      </c>
      <c r="D70" s="610"/>
      <c r="E70" s="610"/>
      <c r="F70" s="610"/>
      <c r="G70" s="610"/>
      <c r="H70" s="610"/>
      <c r="I70" s="610"/>
      <c r="J70" s="610"/>
      <c r="K70" s="610"/>
      <c r="L70" s="610"/>
      <c r="M70" s="610"/>
      <c r="N70" s="611"/>
      <c r="O70" s="612"/>
      <c r="P70" s="612"/>
      <c r="Q70" s="612"/>
      <c r="R70" s="612"/>
      <c r="S70" s="612"/>
      <c r="T70" s="612"/>
      <c r="U70" s="147"/>
      <c r="V70" s="147"/>
      <c r="W70" s="147"/>
      <c r="X70" s="147"/>
      <c r="Y70" s="147"/>
      <c r="Z70" s="147"/>
      <c r="AA70" s="153"/>
    </row>
    <row r="71" spans="2:27" ht="60.6" customHeight="1" x14ac:dyDescent="0.25">
      <c r="B71" s="159"/>
      <c r="C71" s="610" t="s">
        <v>209</v>
      </c>
      <c r="D71" s="610"/>
      <c r="E71" s="610"/>
      <c r="F71" s="610"/>
      <c r="G71" s="610"/>
      <c r="H71" s="610"/>
      <c r="I71" s="610"/>
      <c r="J71" s="610"/>
      <c r="K71" s="610"/>
      <c r="L71" s="610"/>
      <c r="M71" s="610"/>
      <c r="N71" s="611"/>
      <c r="O71" s="612"/>
      <c r="P71" s="612"/>
      <c r="Q71" s="612"/>
      <c r="R71" s="612"/>
      <c r="S71" s="612"/>
      <c r="T71" s="612"/>
      <c r="U71" s="147"/>
      <c r="V71" s="147"/>
      <c r="W71" s="147"/>
      <c r="X71" s="147"/>
      <c r="Y71" s="147"/>
      <c r="Z71" s="147"/>
      <c r="AA71" s="153"/>
    </row>
    <row r="72" spans="2:27" ht="15" customHeight="1" x14ac:dyDescent="0.25">
      <c r="B72" s="159"/>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53"/>
    </row>
    <row r="73" spans="2:27" ht="15" customHeight="1" x14ac:dyDescent="0.25">
      <c r="B73" s="159"/>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53"/>
    </row>
    <row r="74" spans="2:27" ht="15" customHeight="1" x14ac:dyDescent="0.25">
      <c r="B74" s="159"/>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53"/>
    </row>
    <row r="75" spans="2:27" ht="15" customHeight="1" x14ac:dyDescent="0.25">
      <c r="B75" s="159"/>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53"/>
    </row>
    <row r="76" spans="2:27" ht="15" customHeight="1" x14ac:dyDescent="0.25">
      <c r="B76" s="159"/>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53"/>
    </row>
    <row r="77" spans="2:27" ht="15" customHeight="1" x14ac:dyDescent="0.25">
      <c r="B77" s="159"/>
      <c r="C77" s="597" t="s">
        <v>278</v>
      </c>
      <c r="D77" s="597"/>
      <c r="E77" s="598" t="s">
        <v>279</v>
      </c>
      <c r="F77" s="598"/>
      <c r="G77" s="598"/>
      <c r="H77" s="176"/>
      <c r="I77" s="176"/>
      <c r="J77" s="176"/>
      <c r="K77" s="481"/>
      <c r="L77" s="481"/>
      <c r="M77" s="481"/>
      <c r="N77" s="481"/>
      <c r="O77" s="481"/>
      <c r="P77" s="481"/>
      <c r="Q77" s="481"/>
      <c r="R77" s="176"/>
      <c r="S77" s="176"/>
      <c r="T77" s="176"/>
      <c r="U77" s="176"/>
      <c r="V77" s="176"/>
      <c r="W77" s="176"/>
      <c r="X77" s="176"/>
      <c r="Y77" s="176"/>
      <c r="Z77" s="147"/>
      <c r="AA77" s="153"/>
    </row>
    <row r="78" spans="2:27" ht="15" customHeight="1" x14ac:dyDescent="0.25">
      <c r="B78" s="159"/>
      <c r="C78" s="176"/>
      <c r="D78" s="176"/>
      <c r="E78" s="176"/>
      <c r="F78" s="176"/>
      <c r="G78" s="176"/>
      <c r="H78" s="176"/>
      <c r="I78" s="176"/>
      <c r="J78" s="176"/>
      <c r="K78" s="482" t="s">
        <v>266</v>
      </c>
      <c r="L78" s="482"/>
      <c r="M78" s="482"/>
      <c r="N78" s="482"/>
      <c r="O78" s="482"/>
      <c r="P78" s="482"/>
      <c r="Q78" s="482"/>
      <c r="R78" s="176"/>
      <c r="S78" s="176"/>
      <c r="T78" s="176"/>
      <c r="U78" s="176"/>
      <c r="V78" s="176"/>
      <c r="W78" s="176"/>
      <c r="X78" s="176"/>
      <c r="Y78" s="176"/>
      <c r="Z78" s="147"/>
      <c r="AA78" s="153"/>
    </row>
    <row r="79" spans="2:27" thickBot="1" x14ac:dyDescent="0.3">
      <c r="B79" s="16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166"/>
      <c r="AA79" s="167"/>
    </row>
  </sheetData>
  <sheetProtection formatCells="0" formatColumns="0" formatRows="0" insertColumns="0" insertRows="0" insertHyperlinks="0" deleteColumns="0" deleteRows="0" selectLockedCells="1" sort="0" autoFilter="0" pivotTables="0"/>
  <mergeCells count="64">
    <mergeCell ref="B12:AA12"/>
    <mergeCell ref="B5:AA6"/>
    <mergeCell ref="B7:AA7"/>
    <mergeCell ref="B8:AA8"/>
    <mergeCell ref="AB23:AC25"/>
    <mergeCell ref="B13:AA13"/>
    <mergeCell ref="B14:AA14"/>
    <mergeCell ref="H18:T18"/>
    <mergeCell ref="B20:AA21"/>
    <mergeCell ref="H16:T16"/>
    <mergeCell ref="W16:Z16"/>
    <mergeCell ref="C71:N71"/>
    <mergeCell ref="O69:T69"/>
    <mergeCell ref="O70:T70"/>
    <mergeCell ref="O71:T71"/>
    <mergeCell ref="C62:Y64"/>
    <mergeCell ref="C65:Y67"/>
    <mergeCell ref="C68:H68"/>
    <mergeCell ref="O68:T68"/>
    <mergeCell ref="C69:N69"/>
    <mergeCell ref="C70:N70"/>
    <mergeCell ref="D60:U60"/>
    <mergeCell ref="D49:U49"/>
    <mergeCell ref="D50:U50"/>
    <mergeCell ref="D51:U51"/>
    <mergeCell ref="D52:U52"/>
    <mergeCell ref="D53:U53"/>
    <mergeCell ref="D54:U54"/>
    <mergeCell ref="D55:U55"/>
    <mergeCell ref="D56:U56"/>
    <mergeCell ref="D57:U57"/>
    <mergeCell ref="D58:U58"/>
    <mergeCell ref="D59:U59"/>
    <mergeCell ref="D43:U43"/>
    <mergeCell ref="D44:U44"/>
    <mergeCell ref="D45:U45"/>
    <mergeCell ref="D46:U46"/>
    <mergeCell ref="D47:U47"/>
    <mergeCell ref="C37:H37"/>
    <mergeCell ref="I37:Y37"/>
    <mergeCell ref="C40:Y42"/>
    <mergeCell ref="C31:H31"/>
    <mergeCell ref="C32:H32"/>
    <mergeCell ref="C34:J34"/>
    <mergeCell ref="C35:H35"/>
    <mergeCell ref="I35:Y35"/>
    <mergeCell ref="C36:H36"/>
    <mergeCell ref="I36:Y36"/>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2" width="5.7109375" style="43"/>
    <col min="23" max="23" width="8" style="43" customWidth="1"/>
    <col min="24" max="16384" width="5.7109375" style="43"/>
  </cols>
  <sheetData>
    <row r="1" spans="2:31"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31"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31"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31"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31"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31"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row>
    <row r="8" spans="2:31"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31"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31" s="44" customFormat="1" ht="15" customHeight="1" x14ac:dyDescent="0.25">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31" s="44" customFormat="1" ht="15" customHeight="1" x14ac:dyDescent="0.25">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row>
    <row r="12" spans="2:31"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31"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31"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c r="AE14" s="43"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4" t="str">
        <f>'ANT-01A'!H14:Y14</f>
        <v>"Nombre Empresa"</v>
      </c>
      <c r="I16" s="455"/>
      <c r="J16" s="455"/>
      <c r="K16" s="455"/>
      <c r="L16" s="455"/>
      <c r="M16" s="455"/>
      <c r="N16" s="455"/>
      <c r="O16" s="455"/>
      <c r="P16" s="455"/>
      <c r="Q16" s="455"/>
      <c r="R16" s="455"/>
      <c r="S16" s="455"/>
      <c r="T16" s="456"/>
      <c r="U16" s="6"/>
      <c r="V16" s="26" t="s">
        <v>1</v>
      </c>
      <c r="W16" s="457">
        <f>'ANT-01A'!W14:Y14</f>
        <v>1</v>
      </c>
      <c r="X16" s="458"/>
      <c r="Y16" s="458"/>
      <c r="Z16" s="459"/>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60" t="str">
        <f>'ANT-01A'!H16:T16</f>
        <v>"Nombre RL"</v>
      </c>
      <c r="I18" s="461"/>
      <c r="J18" s="461"/>
      <c r="K18" s="461"/>
      <c r="L18" s="461"/>
      <c r="M18" s="461"/>
      <c r="N18" s="461"/>
      <c r="O18" s="461"/>
      <c r="P18" s="461"/>
      <c r="Q18" s="461"/>
      <c r="R18" s="461"/>
      <c r="S18" s="461"/>
      <c r="T18" s="462"/>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00" t="s">
        <v>41</v>
      </c>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2"/>
    </row>
    <row r="21" spans="2:28" ht="15" customHeight="1" thickBot="1" x14ac:dyDescent="0.3">
      <c r="B21" s="403"/>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405"/>
    </row>
    <row r="22" spans="2:28"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616"/>
    </row>
    <row r="23" spans="2:28" s="133" customFormat="1" ht="15" customHeight="1" x14ac:dyDescent="0.25">
      <c r="B23" s="130"/>
      <c r="C23" s="131" t="s">
        <v>230</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616"/>
    </row>
    <row r="24" spans="2:28" s="133" customFormat="1" ht="15" customHeight="1" x14ac:dyDescent="0.25">
      <c r="B24" s="168"/>
      <c r="C24" s="463" t="s">
        <v>269</v>
      </c>
      <c r="D24" s="463"/>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616"/>
    </row>
    <row r="25" spans="2:28"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row>
    <row r="26" spans="2:28" ht="24.75" customHeight="1" x14ac:dyDescent="0.25">
      <c r="B26" s="148"/>
      <c r="C26" s="147"/>
      <c r="D26" s="221"/>
      <c r="E26" s="221"/>
      <c r="F26" s="221"/>
      <c r="G26" s="147"/>
      <c r="H26" s="147"/>
      <c r="I26" s="147"/>
      <c r="J26" s="147"/>
      <c r="K26" s="147"/>
      <c r="L26" s="147"/>
      <c r="M26" s="147"/>
      <c r="N26" s="222" t="s">
        <v>234</v>
      </c>
      <c r="O26" s="147"/>
      <c r="P26" s="147"/>
      <c r="Q26" s="147"/>
      <c r="R26" s="147"/>
      <c r="S26" s="147"/>
      <c r="T26" s="147"/>
      <c r="U26" s="147"/>
      <c r="V26" s="147"/>
      <c r="W26" s="147"/>
      <c r="X26" s="147"/>
      <c r="Y26" s="147"/>
      <c r="Z26" s="147"/>
      <c r="AA26" s="153"/>
    </row>
    <row r="27" spans="2:28"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8"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8" ht="15" customHeight="1" x14ac:dyDescent="0.25">
      <c r="B29" s="159"/>
      <c r="C29" s="599" t="s">
        <v>183</v>
      </c>
      <c r="D29" s="599"/>
      <c r="E29" s="599"/>
      <c r="F29" s="599"/>
      <c r="G29" s="599"/>
      <c r="H29" s="599"/>
      <c r="I29" s="599"/>
      <c r="J29" s="599"/>
      <c r="K29" s="147"/>
      <c r="L29" s="147"/>
      <c r="M29" s="147"/>
      <c r="N29" s="147"/>
      <c r="O29" s="147"/>
      <c r="P29" s="147"/>
      <c r="Q29" s="147"/>
      <c r="R29" s="147"/>
      <c r="S29" s="147"/>
      <c r="T29" s="147"/>
      <c r="U29" s="147"/>
      <c r="V29" s="147"/>
      <c r="W29" s="147"/>
      <c r="X29" s="147"/>
      <c r="Y29" s="147"/>
      <c r="Z29" s="147"/>
      <c r="AA29" s="153"/>
    </row>
    <row r="30" spans="2:28" ht="15" customHeight="1" x14ac:dyDescent="0.25">
      <c r="B30" s="159"/>
      <c r="C30" s="604" t="s">
        <v>184</v>
      </c>
      <c r="D30" s="605"/>
      <c r="E30" s="605"/>
      <c r="F30" s="605"/>
      <c r="G30" s="605"/>
      <c r="H30" s="606"/>
      <c r="I30" s="600" t="str">
        <f>H16</f>
        <v>"Nombre Empresa"</v>
      </c>
      <c r="J30" s="600"/>
      <c r="K30" s="600"/>
      <c r="L30" s="600"/>
      <c r="M30" s="600"/>
      <c r="N30" s="600"/>
      <c r="O30" s="600"/>
      <c r="P30" s="600"/>
      <c r="Q30" s="600"/>
      <c r="R30" s="600"/>
      <c r="S30" s="600"/>
      <c r="T30" s="600"/>
      <c r="U30" s="600"/>
      <c r="V30" s="600"/>
      <c r="W30" s="600"/>
      <c r="X30" s="600"/>
      <c r="Y30" s="600"/>
      <c r="Z30" s="147"/>
      <c r="AA30" s="153"/>
    </row>
    <row r="31" spans="2:28" ht="15" customHeight="1" x14ac:dyDescent="0.25">
      <c r="B31" s="159"/>
      <c r="C31" s="604" t="s">
        <v>185</v>
      </c>
      <c r="D31" s="605"/>
      <c r="E31" s="605"/>
      <c r="F31" s="605"/>
      <c r="G31" s="605"/>
      <c r="H31" s="606"/>
      <c r="I31" s="600" t="str">
        <f>CONCATENATE('ANT-01A'!W22,'ANT-01A'!Z22)</f>
        <v>555K</v>
      </c>
      <c r="J31" s="600"/>
      <c r="K31" s="600"/>
      <c r="L31" s="600"/>
      <c r="M31" s="600"/>
      <c r="N31" s="600"/>
      <c r="O31" s="600"/>
      <c r="P31" s="600"/>
      <c r="Q31" s="600"/>
      <c r="R31" s="600"/>
      <c r="S31" s="600"/>
      <c r="T31" s="600"/>
      <c r="U31" s="600"/>
      <c r="V31" s="600"/>
      <c r="W31" s="600"/>
      <c r="X31" s="600"/>
      <c r="Y31" s="600"/>
      <c r="Z31" s="147"/>
      <c r="AA31" s="153"/>
    </row>
    <row r="32" spans="2:28" ht="15" customHeight="1" x14ac:dyDescent="0.25">
      <c r="B32" s="159"/>
      <c r="C32" s="604" t="s">
        <v>186</v>
      </c>
      <c r="D32" s="605"/>
      <c r="E32" s="605"/>
      <c r="F32" s="605"/>
      <c r="G32" s="605"/>
      <c r="H32" s="606"/>
      <c r="I32" s="600">
        <f>'ANT-05D'!I32:Y32</f>
        <v>0</v>
      </c>
      <c r="J32" s="600"/>
      <c r="K32" s="600"/>
      <c r="L32" s="600"/>
      <c r="M32" s="600"/>
      <c r="N32" s="600"/>
      <c r="O32" s="600"/>
      <c r="P32" s="600"/>
      <c r="Q32" s="600"/>
      <c r="R32" s="600"/>
      <c r="S32" s="600"/>
      <c r="T32" s="600"/>
      <c r="U32" s="600"/>
      <c r="V32" s="600"/>
      <c r="W32" s="600"/>
      <c r="X32" s="600"/>
      <c r="Y32" s="600"/>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599" t="s">
        <v>187</v>
      </c>
      <c r="D34" s="599"/>
      <c r="E34" s="599"/>
      <c r="F34" s="599"/>
      <c r="G34" s="599"/>
      <c r="H34" s="599"/>
      <c r="I34" s="599"/>
      <c r="J34" s="59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00" t="str">
        <f>H18</f>
        <v>"Nombre RL"</v>
      </c>
      <c r="J35" s="600"/>
      <c r="K35" s="600"/>
      <c r="L35" s="600"/>
      <c r="M35" s="600"/>
      <c r="N35" s="600"/>
      <c r="O35" s="600"/>
      <c r="P35" s="600"/>
      <c r="Q35" s="600"/>
      <c r="R35" s="600"/>
      <c r="S35" s="600"/>
      <c r="T35" s="600"/>
      <c r="U35" s="600"/>
      <c r="V35" s="600"/>
      <c r="W35" s="600"/>
      <c r="X35" s="600"/>
      <c r="Y35" s="600"/>
      <c r="Z35" s="147"/>
      <c r="AA35" s="153"/>
    </row>
    <row r="36" spans="2:27" ht="15" customHeight="1" x14ac:dyDescent="0.25">
      <c r="B36" s="159"/>
      <c r="C36" s="604" t="s">
        <v>185</v>
      </c>
      <c r="D36" s="605"/>
      <c r="E36" s="605"/>
      <c r="F36" s="605"/>
      <c r="G36" s="605"/>
      <c r="H36" s="606"/>
      <c r="I36" s="600" t="str">
        <f>CONCATENATE('ANT-01A'!S27,'ANT-01A'!X27)</f>
        <v>555K</v>
      </c>
      <c r="J36" s="600"/>
      <c r="K36" s="600"/>
      <c r="L36" s="600"/>
      <c r="M36" s="600"/>
      <c r="N36" s="600"/>
      <c r="O36" s="600"/>
      <c r="P36" s="600"/>
      <c r="Q36" s="600"/>
      <c r="R36" s="600"/>
      <c r="S36" s="600"/>
      <c r="T36" s="600"/>
      <c r="U36" s="600"/>
      <c r="V36" s="600"/>
      <c r="W36" s="600"/>
      <c r="X36" s="600"/>
      <c r="Y36" s="600"/>
      <c r="Z36" s="147"/>
      <c r="AA36" s="153"/>
    </row>
    <row r="37" spans="2:27" ht="15" customHeight="1" x14ac:dyDescent="0.25">
      <c r="B37" s="159"/>
      <c r="C37" s="604" t="s">
        <v>213</v>
      </c>
      <c r="D37" s="605"/>
      <c r="E37" s="605"/>
      <c r="F37" s="605"/>
      <c r="G37" s="605"/>
      <c r="H37" s="606"/>
      <c r="I37" s="600" t="str">
        <f>I30</f>
        <v>"Nombre Empresa"</v>
      </c>
      <c r="J37" s="600"/>
      <c r="K37" s="600"/>
      <c r="L37" s="600"/>
      <c r="M37" s="600"/>
      <c r="N37" s="600"/>
      <c r="O37" s="600"/>
      <c r="P37" s="600"/>
      <c r="Q37" s="600"/>
      <c r="R37" s="600"/>
      <c r="S37" s="600"/>
      <c r="T37" s="600"/>
      <c r="U37" s="600"/>
      <c r="V37" s="600"/>
      <c r="W37" s="600"/>
      <c r="X37" s="600"/>
      <c r="Y37" s="600"/>
      <c r="Z37" s="147"/>
      <c r="AA37" s="153"/>
    </row>
    <row r="38" spans="2:27" ht="15" customHeight="1" x14ac:dyDescent="0.25">
      <c r="B38" s="159"/>
      <c r="C38" s="604" t="s">
        <v>214</v>
      </c>
      <c r="D38" s="605"/>
      <c r="E38" s="605"/>
      <c r="F38" s="605"/>
      <c r="G38" s="605"/>
      <c r="H38" s="606"/>
      <c r="I38" s="608"/>
      <c r="J38" s="608"/>
      <c r="K38" s="608"/>
      <c r="L38" s="608"/>
      <c r="M38" s="608"/>
      <c r="N38" s="608"/>
      <c r="O38" s="608"/>
      <c r="P38" s="608"/>
      <c r="Q38" s="608"/>
      <c r="R38" s="608"/>
      <c r="S38" s="608"/>
      <c r="T38" s="608"/>
      <c r="U38" s="608"/>
      <c r="V38" s="608"/>
      <c r="W38" s="608"/>
      <c r="X38" s="608"/>
      <c r="Y38" s="608"/>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9" t="s">
        <v>215</v>
      </c>
      <c r="D40" s="609"/>
      <c r="E40" s="609"/>
      <c r="F40" s="609"/>
      <c r="G40" s="609"/>
      <c r="H40" s="609"/>
      <c r="I40" s="609"/>
      <c r="J40" s="609"/>
      <c r="K40" s="609"/>
      <c r="L40" s="609"/>
      <c r="M40" s="609"/>
      <c r="N40" s="609"/>
      <c r="O40" s="609"/>
      <c r="P40" s="609"/>
      <c r="Q40" s="609"/>
      <c r="R40" s="609"/>
      <c r="S40" s="609"/>
      <c r="T40" s="609"/>
      <c r="U40" s="609"/>
      <c r="V40" s="609"/>
      <c r="W40" s="609"/>
      <c r="X40" s="609"/>
      <c r="Y40" s="609"/>
      <c r="Z40" s="147"/>
      <c r="AA40" s="153"/>
    </row>
    <row r="41" spans="2:27" ht="15" customHeight="1" x14ac:dyDescent="0.25">
      <c r="B41" s="159"/>
      <c r="C41" s="609"/>
      <c r="D41" s="609"/>
      <c r="E41" s="609"/>
      <c r="F41" s="609"/>
      <c r="G41" s="609"/>
      <c r="H41" s="609"/>
      <c r="I41" s="609"/>
      <c r="J41" s="609"/>
      <c r="K41" s="609"/>
      <c r="L41" s="609"/>
      <c r="M41" s="609"/>
      <c r="N41" s="609"/>
      <c r="O41" s="609"/>
      <c r="P41" s="609"/>
      <c r="Q41" s="609"/>
      <c r="R41" s="609"/>
      <c r="S41" s="609"/>
      <c r="T41" s="609"/>
      <c r="U41" s="609"/>
      <c r="V41" s="609"/>
      <c r="W41" s="609"/>
      <c r="X41" s="609"/>
      <c r="Y41" s="609"/>
      <c r="Z41" s="147"/>
      <c r="AA41" s="153"/>
    </row>
    <row r="42" spans="2:27" ht="42.75" customHeight="1" x14ac:dyDescent="0.25">
      <c r="B42" s="159"/>
      <c r="C42" s="609"/>
      <c r="D42" s="609"/>
      <c r="E42" s="609"/>
      <c r="F42" s="609"/>
      <c r="G42" s="609"/>
      <c r="H42" s="609"/>
      <c r="I42" s="609"/>
      <c r="J42" s="609"/>
      <c r="K42" s="609"/>
      <c r="L42" s="609"/>
      <c r="M42" s="609"/>
      <c r="N42" s="609"/>
      <c r="O42" s="609"/>
      <c r="P42" s="609"/>
      <c r="Q42" s="609"/>
      <c r="R42" s="609"/>
      <c r="S42" s="609"/>
      <c r="T42" s="609"/>
      <c r="U42" s="609"/>
      <c r="V42" s="609"/>
      <c r="W42" s="609"/>
      <c r="X42" s="609"/>
      <c r="Y42" s="609"/>
      <c r="Z42" s="147"/>
      <c r="AA42" s="153"/>
    </row>
    <row r="43" spans="2:27" s="219" customFormat="1" x14ac:dyDescent="0.25">
      <c r="B43" s="148"/>
      <c r="C43" s="220">
        <v>1</v>
      </c>
      <c r="D43" s="607" t="s">
        <v>216</v>
      </c>
      <c r="E43" s="607"/>
      <c r="F43" s="607"/>
      <c r="G43" s="607"/>
      <c r="H43" s="607"/>
      <c r="I43" s="607"/>
      <c r="J43" s="607"/>
      <c r="K43" s="607"/>
      <c r="L43" s="607"/>
      <c r="M43" s="607"/>
      <c r="N43" s="607"/>
      <c r="O43" s="607"/>
      <c r="P43" s="607"/>
      <c r="Q43" s="607"/>
      <c r="R43" s="607"/>
      <c r="S43" s="607"/>
      <c r="T43" s="607"/>
      <c r="U43" s="607"/>
      <c r="V43" s="200"/>
      <c r="W43" s="200"/>
      <c r="X43" s="200"/>
      <c r="Y43" s="200"/>
      <c r="Z43" s="200"/>
      <c r="AA43" s="226"/>
    </row>
    <row r="44" spans="2:27" s="219" customFormat="1" ht="99" customHeight="1" x14ac:dyDescent="0.25">
      <c r="B44" s="148"/>
      <c r="C44" s="220">
        <v>2</v>
      </c>
      <c r="D44" s="607" t="s">
        <v>281</v>
      </c>
      <c r="E44" s="607"/>
      <c r="F44" s="607"/>
      <c r="G44" s="607"/>
      <c r="H44" s="607"/>
      <c r="I44" s="607"/>
      <c r="J44" s="607"/>
      <c r="K44" s="607"/>
      <c r="L44" s="607"/>
      <c r="M44" s="607"/>
      <c r="N44" s="607"/>
      <c r="O44" s="607"/>
      <c r="P44" s="607"/>
      <c r="Q44" s="607"/>
      <c r="R44" s="607"/>
      <c r="S44" s="607"/>
      <c r="T44" s="607"/>
      <c r="U44" s="607"/>
      <c r="V44" s="200"/>
      <c r="W44" s="200"/>
      <c r="X44" s="200"/>
      <c r="Y44" s="200"/>
      <c r="Z44" s="200"/>
      <c r="AA44" s="226"/>
    </row>
    <row r="45" spans="2:27" s="219" customFormat="1" ht="53.1" customHeight="1" x14ac:dyDescent="0.25">
      <c r="B45" s="148"/>
      <c r="C45" s="220">
        <v>3</v>
      </c>
      <c r="D45" s="607" t="s">
        <v>284</v>
      </c>
      <c r="E45" s="607"/>
      <c r="F45" s="607"/>
      <c r="G45" s="607"/>
      <c r="H45" s="607"/>
      <c r="I45" s="607"/>
      <c r="J45" s="607"/>
      <c r="K45" s="607"/>
      <c r="L45" s="607"/>
      <c r="M45" s="607"/>
      <c r="N45" s="607"/>
      <c r="O45" s="607"/>
      <c r="P45" s="607"/>
      <c r="Q45" s="607"/>
      <c r="R45" s="607"/>
      <c r="S45" s="607"/>
      <c r="T45" s="607"/>
      <c r="U45" s="607"/>
      <c r="V45" s="200"/>
      <c r="W45" s="200"/>
      <c r="X45" s="200"/>
      <c r="Y45" s="200"/>
      <c r="Z45" s="200"/>
      <c r="AA45" s="226"/>
    </row>
    <row r="46" spans="2:27" s="219" customFormat="1" ht="70.5" customHeight="1" x14ac:dyDescent="0.25">
      <c r="B46" s="148"/>
      <c r="C46" s="220">
        <v>4</v>
      </c>
      <c r="D46" s="607" t="s">
        <v>282</v>
      </c>
      <c r="E46" s="607"/>
      <c r="F46" s="607"/>
      <c r="G46" s="607"/>
      <c r="H46" s="607"/>
      <c r="I46" s="607"/>
      <c r="J46" s="607"/>
      <c r="K46" s="607"/>
      <c r="L46" s="607"/>
      <c r="M46" s="607"/>
      <c r="N46" s="607"/>
      <c r="O46" s="607"/>
      <c r="P46" s="607"/>
      <c r="Q46" s="607"/>
      <c r="R46" s="607"/>
      <c r="S46" s="607"/>
      <c r="T46" s="607"/>
      <c r="U46" s="607"/>
      <c r="V46" s="200"/>
      <c r="W46" s="200"/>
      <c r="X46" s="200"/>
      <c r="Y46" s="200"/>
      <c r="Z46" s="200"/>
      <c r="AA46" s="226"/>
    </row>
    <row r="47" spans="2:27" ht="45" customHeight="1" x14ac:dyDescent="0.25">
      <c r="B47" s="159"/>
      <c r="C47" s="613" t="s">
        <v>280</v>
      </c>
      <c r="D47" s="613"/>
      <c r="E47" s="613"/>
      <c r="F47" s="613"/>
      <c r="G47" s="613"/>
      <c r="H47" s="613"/>
      <c r="I47" s="613"/>
      <c r="J47" s="613"/>
      <c r="K47" s="613"/>
      <c r="L47" s="613"/>
      <c r="M47" s="613"/>
      <c r="N47" s="613"/>
      <c r="O47" s="613"/>
      <c r="P47" s="613"/>
      <c r="Q47" s="613"/>
      <c r="R47" s="613"/>
      <c r="S47" s="613"/>
      <c r="T47" s="613"/>
      <c r="U47" s="613"/>
      <c r="V47" s="613"/>
      <c r="W47" s="613"/>
      <c r="X47" s="613"/>
      <c r="Y47" s="613"/>
      <c r="Z47" s="147"/>
      <c r="AA47" s="153"/>
    </row>
    <row r="48" spans="2:27" ht="15" customHeight="1" x14ac:dyDescent="0.25">
      <c r="B48" s="159"/>
      <c r="C48" s="613"/>
      <c r="D48" s="613"/>
      <c r="E48" s="613"/>
      <c r="F48" s="613"/>
      <c r="G48" s="613"/>
      <c r="H48" s="613"/>
      <c r="I48" s="613"/>
      <c r="J48" s="613"/>
      <c r="K48" s="613"/>
      <c r="L48" s="613"/>
      <c r="M48" s="613"/>
      <c r="N48" s="613"/>
      <c r="O48" s="613"/>
      <c r="P48" s="613"/>
      <c r="Q48" s="613"/>
      <c r="R48" s="613"/>
      <c r="S48" s="613"/>
      <c r="T48" s="613"/>
      <c r="U48" s="613"/>
      <c r="V48" s="613"/>
      <c r="W48" s="613"/>
      <c r="X48" s="613"/>
      <c r="Y48" s="613"/>
      <c r="Z48" s="147"/>
      <c r="AA48" s="153"/>
    </row>
    <row r="49" spans="2:27" ht="27.95" customHeight="1" x14ac:dyDescent="0.25">
      <c r="B49" s="159"/>
      <c r="C49" s="613"/>
      <c r="D49" s="613"/>
      <c r="E49" s="613"/>
      <c r="F49" s="613"/>
      <c r="G49" s="613"/>
      <c r="H49" s="613"/>
      <c r="I49" s="613"/>
      <c r="J49" s="613"/>
      <c r="K49" s="613"/>
      <c r="L49" s="613"/>
      <c r="M49" s="613"/>
      <c r="N49" s="613"/>
      <c r="O49" s="613"/>
      <c r="P49" s="613"/>
      <c r="Q49" s="613"/>
      <c r="R49" s="613"/>
      <c r="S49" s="613"/>
      <c r="T49" s="613"/>
      <c r="U49" s="613"/>
      <c r="V49" s="613"/>
      <c r="W49" s="613"/>
      <c r="X49" s="613"/>
      <c r="Y49" s="613"/>
      <c r="Z49" s="147"/>
      <c r="AA49" s="153"/>
    </row>
    <row r="50" spans="2:27" ht="25.5" customHeight="1" x14ac:dyDescent="0.25">
      <c r="B50" s="159"/>
      <c r="C50" s="613" t="s">
        <v>217</v>
      </c>
      <c r="D50" s="613"/>
      <c r="E50" s="613"/>
      <c r="F50" s="613"/>
      <c r="G50" s="613"/>
      <c r="H50" s="613"/>
      <c r="I50" s="613"/>
      <c r="J50" s="613"/>
      <c r="K50" s="613"/>
      <c r="L50" s="613"/>
      <c r="M50" s="613"/>
      <c r="N50" s="613"/>
      <c r="O50" s="613"/>
      <c r="P50" s="613"/>
      <c r="Q50" s="613"/>
      <c r="R50" s="613"/>
      <c r="S50" s="613"/>
      <c r="T50" s="613"/>
      <c r="U50" s="613"/>
      <c r="V50" s="613"/>
      <c r="W50" s="613"/>
      <c r="X50" s="613"/>
      <c r="Y50" s="613"/>
      <c r="Z50" s="147"/>
      <c r="AA50" s="153"/>
    </row>
    <row r="51" spans="2:27" ht="15" customHeight="1" x14ac:dyDescent="0.25">
      <c r="B51" s="159"/>
      <c r="C51" s="613"/>
      <c r="D51" s="613"/>
      <c r="E51" s="613"/>
      <c r="F51" s="613"/>
      <c r="G51" s="613"/>
      <c r="H51" s="613"/>
      <c r="I51" s="613"/>
      <c r="J51" s="613"/>
      <c r="K51" s="613"/>
      <c r="L51" s="613"/>
      <c r="M51" s="613"/>
      <c r="N51" s="613"/>
      <c r="O51" s="613"/>
      <c r="P51" s="613"/>
      <c r="Q51" s="613"/>
      <c r="R51" s="613"/>
      <c r="S51" s="613"/>
      <c r="T51" s="613"/>
      <c r="U51" s="613"/>
      <c r="V51" s="613"/>
      <c r="W51" s="613"/>
      <c r="X51" s="613"/>
      <c r="Y51" s="613"/>
      <c r="Z51" s="147"/>
      <c r="AA51" s="153"/>
    </row>
    <row r="52" spans="2:27" ht="79.5" customHeight="1" x14ac:dyDescent="0.25">
      <c r="B52" s="159"/>
      <c r="C52" s="613"/>
      <c r="D52" s="613"/>
      <c r="E52" s="613"/>
      <c r="F52" s="613"/>
      <c r="G52" s="613"/>
      <c r="H52" s="613"/>
      <c r="I52" s="613"/>
      <c r="J52" s="613"/>
      <c r="K52" s="613"/>
      <c r="L52" s="613"/>
      <c r="M52" s="613"/>
      <c r="N52" s="613"/>
      <c r="O52" s="613"/>
      <c r="P52" s="613"/>
      <c r="Q52" s="613"/>
      <c r="R52" s="613"/>
      <c r="S52" s="613"/>
      <c r="T52" s="613"/>
      <c r="U52" s="613"/>
      <c r="V52" s="613"/>
      <c r="W52" s="613"/>
      <c r="X52" s="613"/>
      <c r="Y52" s="613"/>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4.25" x14ac:dyDescent="0.25">
      <c r="B54" s="159"/>
      <c r="D54" s="610" t="s">
        <v>218</v>
      </c>
      <c r="E54" s="610"/>
      <c r="F54" s="610"/>
      <c r="G54" s="610"/>
      <c r="H54" s="610"/>
      <c r="I54" s="610"/>
      <c r="J54" s="610"/>
      <c r="K54" s="610"/>
      <c r="L54" s="610"/>
      <c r="M54" s="610"/>
      <c r="N54" s="610"/>
      <c r="O54" s="615" t="s">
        <v>219</v>
      </c>
      <c r="P54" s="615"/>
      <c r="Q54" s="615"/>
      <c r="R54" s="615"/>
      <c r="S54" s="615"/>
      <c r="T54" s="615"/>
      <c r="U54" s="615" t="s">
        <v>220</v>
      </c>
      <c r="V54" s="615"/>
      <c r="W54" s="615"/>
      <c r="X54" s="615"/>
      <c r="Y54" s="615"/>
      <c r="Z54" s="615"/>
      <c r="AA54" s="153"/>
    </row>
    <row r="55" spans="2:27" ht="42" customHeight="1" x14ac:dyDescent="0.25">
      <c r="B55" s="159"/>
      <c r="D55" s="610" t="s">
        <v>228</v>
      </c>
      <c r="E55" s="610"/>
      <c r="F55" s="610"/>
      <c r="G55" s="610"/>
      <c r="H55" s="610"/>
      <c r="I55" s="610"/>
      <c r="J55" s="610"/>
      <c r="K55" s="610"/>
      <c r="L55" s="610"/>
      <c r="M55" s="610"/>
      <c r="N55" s="610"/>
      <c r="O55" s="612"/>
      <c r="P55" s="612"/>
      <c r="Q55" s="612"/>
      <c r="R55" s="612"/>
      <c r="S55" s="612"/>
      <c r="T55" s="612"/>
      <c r="U55" s="617" t="s">
        <v>221</v>
      </c>
      <c r="V55" s="617"/>
      <c r="W55" s="617"/>
      <c r="X55" s="617"/>
      <c r="Y55" s="617"/>
      <c r="Z55" s="617"/>
      <c r="AA55" s="153"/>
    </row>
    <row r="56" spans="2:27" ht="249" customHeight="1" x14ac:dyDescent="0.25">
      <c r="B56" s="159"/>
      <c r="D56" s="610" t="s">
        <v>222</v>
      </c>
      <c r="E56" s="610"/>
      <c r="F56" s="610"/>
      <c r="G56" s="610"/>
      <c r="H56" s="610"/>
      <c r="I56" s="610"/>
      <c r="J56" s="610"/>
      <c r="K56" s="610"/>
      <c r="L56" s="610"/>
      <c r="M56" s="610"/>
      <c r="N56" s="610"/>
      <c r="O56" s="612" t="s">
        <v>283</v>
      </c>
      <c r="P56" s="612"/>
      <c r="Q56" s="612"/>
      <c r="R56" s="612"/>
      <c r="S56" s="612"/>
      <c r="T56" s="612"/>
      <c r="U56" s="617" t="s">
        <v>223</v>
      </c>
      <c r="V56" s="617"/>
      <c r="W56" s="617"/>
      <c r="X56" s="617"/>
      <c r="Y56" s="617"/>
      <c r="Z56" s="617"/>
      <c r="AA56" s="153"/>
    </row>
    <row r="57" spans="2:27" ht="57" customHeight="1" x14ac:dyDescent="0.25">
      <c r="B57" s="159"/>
      <c r="D57" s="610" t="s">
        <v>224</v>
      </c>
      <c r="E57" s="610"/>
      <c r="F57" s="610"/>
      <c r="G57" s="610"/>
      <c r="H57" s="610"/>
      <c r="I57" s="610"/>
      <c r="J57" s="610"/>
      <c r="K57" s="610"/>
      <c r="L57" s="610"/>
      <c r="M57" s="610"/>
      <c r="N57" s="610"/>
      <c r="O57" s="612"/>
      <c r="P57" s="612"/>
      <c r="Q57" s="612"/>
      <c r="R57" s="612"/>
      <c r="S57" s="612"/>
      <c r="T57" s="612"/>
      <c r="U57" s="617" t="s">
        <v>225</v>
      </c>
      <c r="V57" s="617"/>
      <c r="W57" s="617"/>
      <c r="X57" s="617"/>
      <c r="Y57" s="617"/>
      <c r="Z57" s="617"/>
      <c r="AA57" s="153"/>
    </row>
    <row r="58" spans="2:27" ht="72.75" customHeight="1" x14ac:dyDescent="0.25">
      <c r="B58" s="159"/>
      <c r="D58" s="610" t="s">
        <v>229</v>
      </c>
      <c r="E58" s="610"/>
      <c r="F58" s="610"/>
      <c r="G58" s="610"/>
      <c r="H58" s="610"/>
      <c r="I58" s="610"/>
      <c r="J58" s="610"/>
      <c r="K58" s="610"/>
      <c r="L58" s="610"/>
      <c r="M58" s="610"/>
      <c r="N58" s="610"/>
      <c r="O58" s="612" t="s">
        <v>226</v>
      </c>
      <c r="P58" s="612"/>
      <c r="Q58" s="612"/>
      <c r="R58" s="612"/>
      <c r="S58" s="612"/>
      <c r="T58" s="612"/>
      <c r="U58" s="617" t="s">
        <v>227</v>
      </c>
      <c r="V58" s="617"/>
      <c r="W58" s="617"/>
      <c r="X58" s="617"/>
      <c r="Y58" s="617"/>
      <c r="Z58" s="617"/>
      <c r="AA58" s="153"/>
    </row>
    <row r="59" spans="2:27" ht="15" customHeight="1" x14ac:dyDescent="0.25">
      <c r="B59" s="159"/>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x14ac:dyDescent="0.25">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2:27" ht="1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59"/>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59"/>
      <c r="C64" s="176"/>
      <c r="D64" s="176"/>
      <c r="E64" s="176"/>
      <c r="F64" s="176"/>
      <c r="G64" s="176"/>
      <c r="H64" s="176"/>
      <c r="I64" s="176"/>
      <c r="J64" s="176"/>
      <c r="K64" s="176"/>
      <c r="L64" s="481"/>
      <c r="M64" s="481"/>
      <c r="N64" s="481"/>
      <c r="O64" s="481"/>
      <c r="P64" s="481"/>
      <c r="Q64" s="481"/>
      <c r="R64" s="481"/>
      <c r="S64" s="176"/>
      <c r="T64" s="176"/>
      <c r="U64" s="176"/>
      <c r="V64" s="176"/>
      <c r="W64" s="176"/>
      <c r="X64" s="176"/>
      <c r="Y64" s="176"/>
      <c r="Z64" s="147"/>
      <c r="AA64" s="153"/>
    </row>
    <row r="65" spans="2:27" ht="15" customHeight="1" x14ac:dyDescent="0.25">
      <c r="B65" s="159"/>
      <c r="C65" s="176"/>
      <c r="D65" s="176"/>
      <c r="E65" s="176"/>
      <c r="F65" s="176"/>
      <c r="G65" s="176"/>
      <c r="H65" s="176"/>
      <c r="I65" s="176"/>
      <c r="J65" s="176"/>
      <c r="K65" s="176"/>
      <c r="L65" s="482" t="s">
        <v>266</v>
      </c>
      <c r="M65" s="482"/>
      <c r="N65" s="482"/>
      <c r="O65" s="482"/>
      <c r="P65" s="482"/>
      <c r="Q65" s="482"/>
      <c r="R65" s="482"/>
      <c r="S65" s="176"/>
      <c r="T65" s="176"/>
      <c r="U65" s="176"/>
      <c r="V65" s="176"/>
      <c r="W65" s="176"/>
      <c r="X65" s="176"/>
      <c r="Y65" s="176"/>
      <c r="Z65" s="147"/>
      <c r="AA65" s="153"/>
    </row>
    <row r="66" spans="2:27" thickBot="1" x14ac:dyDescent="0.3">
      <c r="B66" s="16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166"/>
      <c r="AA66" s="167"/>
    </row>
  </sheetData>
  <sheetProtection formatCells="0" formatColumns="0" formatRows="0" insertColumns="0" insertRows="0" insertHyperlinks="0" deleteColumns="0" deleteRows="0" selectLockedCells="1" sort="0" autoFilter="0" pivotTables="0"/>
  <mergeCells count="57">
    <mergeCell ref="B12:AA12"/>
    <mergeCell ref="B5:AA6"/>
    <mergeCell ref="B7:AA7"/>
    <mergeCell ref="B8:AA8"/>
    <mergeCell ref="AB22:AB24"/>
    <mergeCell ref="B13:AA13"/>
    <mergeCell ref="B14:AA14"/>
    <mergeCell ref="H18:T18"/>
    <mergeCell ref="B20:AA21"/>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35" zoomScale="90" zoomScaleNormal="90" zoomScaleSheetLayoutView="90" workbookViewId="0">
      <selection activeCell="Y24" sqref="Y24"/>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7"/>
      <c r="V1" s="357"/>
      <c r="W1" s="357"/>
      <c r="X1" s="357"/>
      <c r="Y1" s="357"/>
    </row>
    <row r="2" spans="2:27" ht="15" customHeight="1" x14ac:dyDescent="0.25">
      <c r="B2" s="43"/>
      <c r="C2" s="43"/>
      <c r="D2" s="43"/>
      <c r="E2" s="43"/>
      <c r="F2" s="43"/>
      <c r="G2" s="43"/>
      <c r="H2" s="43"/>
      <c r="I2" s="43"/>
      <c r="J2" s="43"/>
      <c r="K2" s="43"/>
      <c r="L2" s="43"/>
      <c r="M2" s="43"/>
      <c r="N2" s="43"/>
      <c r="O2" s="43"/>
      <c r="P2" s="43"/>
      <c r="Q2" s="43"/>
      <c r="R2" s="43"/>
      <c r="S2" s="43"/>
      <c r="T2" s="43"/>
      <c r="U2" s="357"/>
      <c r="V2" s="357"/>
      <c r="W2" s="357"/>
      <c r="X2" s="357"/>
      <c r="Y2" s="357"/>
      <c r="Z2" s="43"/>
      <c r="AA2" s="43"/>
    </row>
    <row r="3" spans="2:27" ht="15" customHeight="1" x14ac:dyDescent="0.25">
      <c r="B3" s="43"/>
      <c r="C3" s="43"/>
      <c r="D3" s="43"/>
      <c r="E3" s="43"/>
      <c r="F3" s="43"/>
      <c r="G3" s="43"/>
      <c r="H3" s="43"/>
      <c r="I3" s="43"/>
      <c r="J3" s="43"/>
      <c r="K3" s="43"/>
      <c r="L3" s="43"/>
      <c r="M3" s="43"/>
      <c r="N3" s="43"/>
      <c r="O3" s="43"/>
      <c r="P3" s="43"/>
      <c r="Q3" s="43"/>
      <c r="R3" s="43"/>
      <c r="S3" s="43"/>
      <c r="T3" s="43"/>
      <c r="U3" s="357"/>
      <c r="V3" s="357"/>
      <c r="W3" s="357"/>
      <c r="X3" s="357"/>
      <c r="Y3" s="357"/>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58" t="s">
        <v>235</v>
      </c>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43"/>
    </row>
    <row r="12" spans="2:27" ht="23.25" x14ac:dyDescent="0.25">
      <c r="B12" s="43"/>
      <c r="C12" s="358" t="s">
        <v>236</v>
      </c>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58" t="s">
        <v>237</v>
      </c>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43"/>
    </row>
    <row r="15" spans="2:27" ht="23.25" x14ac:dyDescent="0.25">
      <c r="B15" s="43"/>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43"/>
    </row>
    <row r="16" spans="2:27" ht="23.25" x14ac:dyDescent="0.25">
      <c r="B16" s="43"/>
      <c r="C16" s="358" t="s">
        <v>286</v>
      </c>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43"/>
    </row>
    <row r="17" spans="2:27" ht="23.25" x14ac:dyDescent="0.25">
      <c r="B17" s="4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43"/>
    </row>
    <row r="18" spans="2:27" ht="24" customHeight="1" x14ac:dyDescent="0.25">
      <c r="B18" s="359" t="str">
        <f>IF('DATOS GENERALES'!C8="",UPPER('DATOS GENERALES'!B8),"PROYECTO "&amp;UPPER('DATOS GENERALES'!C8))</f>
        <v xml:space="preserve">PROYECTO DLN -EXTENDIDO </v>
      </c>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row>
    <row r="19" spans="2:27" ht="24" customHeight="1" x14ac:dyDescent="0.25">
      <c r="B19" s="359"/>
      <c r="C19" s="359"/>
      <c r="D19" s="359"/>
      <c r="E19" s="359"/>
      <c r="F19" s="359"/>
      <c r="G19" s="359"/>
      <c r="H19" s="359"/>
      <c r="I19" s="359"/>
      <c r="J19" s="359"/>
      <c r="K19" s="359"/>
      <c r="L19" s="359"/>
      <c r="M19" s="359"/>
      <c r="N19" s="359"/>
      <c r="O19" s="359"/>
      <c r="P19" s="359"/>
      <c r="Q19" s="359"/>
      <c r="R19" s="359"/>
      <c r="S19" s="359"/>
      <c r="T19" s="359"/>
      <c r="U19" s="359"/>
      <c r="V19" s="359"/>
      <c r="W19" s="359"/>
      <c r="X19" s="359"/>
      <c r="Y19" s="359"/>
      <c r="Z19" s="359"/>
      <c r="AA19" s="359"/>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60" t="str">
        <f>IF('DATOS GENERALES'!C10="",UPPER('DATOS GENERALES'!B10),UPPER('DATOS GENERALES'!C10))</f>
        <v>ANDINA</v>
      </c>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0"/>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59" t="str">
        <f>IF('DATOS GENERALES'!C12="",UPPER('DATOS GENERALES'!B12),UPPER("''"&amp;'DATOS GENERALES'!C12&amp;"''"))</f>
        <v>''SISTEMA CLARIFICADOR N° 02''</v>
      </c>
      <c r="C31" s="359"/>
      <c r="D31" s="359"/>
      <c r="E31" s="359"/>
      <c r="F31" s="359"/>
      <c r="G31" s="359"/>
      <c r="H31" s="359"/>
      <c r="I31" s="359"/>
      <c r="J31" s="359"/>
      <c r="K31" s="359"/>
      <c r="L31" s="359"/>
      <c r="M31" s="359"/>
      <c r="N31" s="359"/>
      <c r="O31" s="359"/>
      <c r="P31" s="359"/>
      <c r="Q31" s="359"/>
      <c r="R31" s="359"/>
      <c r="S31" s="359"/>
      <c r="T31" s="359"/>
      <c r="U31" s="359"/>
      <c r="V31" s="359"/>
      <c r="W31" s="359"/>
      <c r="X31" s="359"/>
      <c r="Y31" s="359"/>
      <c r="Z31" s="359"/>
      <c r="AA31" s="359"/>
    </row>
    <row r="32" spans="2:27" s="29" customFormat="1" ht="71.45" customHeight="1" x14ac:dyDescent="0.25">
      <c r="B32" s="359"/>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359"/>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56">
        <f>IF(OR('DATOS GENERALES'!D15="",'DATOS GENERALES'!F15="",'DATOS GENERALES'!H15=""),UPPER('DATOS GENERALES'!B15),'DATOS GENERALES'!J15)</f>
        <v>0</v>
      </c>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61" t="s">
        <v>51</v>
      </c>
      <c r="D44" s="361"/>
      <c r="E44" s="361"/>
      <c r="F44" s="361"/>
      <c r="G44" s="361"/>
      <c r="H44" s="361"/>
      <c r="I44" s="361"/>
      <c r="J44" s="361"/>
      <c r="K44" s="361"/>
      <c r="L44" s="361"/>
      <c r="M44" s="361"/>
      <c r="N44" s="361"/>
      <c r="O44" s="361"/>
      <c r="P44" s="361"/>
      <c r="Q44" s="361"/>
      <c r="R44" s="361"/>
      <c r="S44" s="361"/>
      <c r="T44" s="361"/>
      <c r="U44" s="361"/>
      <c r="V44" s="361"/>
      <c r="W44" s="361"/>
      <c r="X44" s="361"/>
      <c r="Y44" s="361"/>
      <c r="Z44" s="361"/>
      <c r="AA44" s="45"/>
    </row>
    <row r="45" spans="2:27" s="41" customFormat="1" ht="26.25" x14ac:dyDescent="0.25">
      <c r="B45" s="47"/>
      <c r="C45" s="362"/>
      <c r="D45" s="362"/>
      <c r="E45" s="362"/>
      <c r="F45" s="362"/>
      <c r="G45" s="362"/>
      <c r="H45" s="362"/>
      <c r="I45" s="362"/>
      <c r="J45" s="362"/>
      <c r="K45" s="362"/>
      <c r="L45" s="362"/>
      <c r="M45" s="362"/>
      <c r="N45" s="362"/>
      <c r="O45" s="362"/>
      <c r="P45" s="362"/>
      <c r="Q45" s="362"/>
      <c r="R45" s="362"/>
      <c r="S45" s="362"/>
      <c r="T45" s="362"/>
      <c r="U45" s="362"/>
      <c r="V45" s="362"/>
      <c r="W45" s="362"/>
      <c r="X45" s="362"/>
      <c r="Y45" s="362"/>
      <c r="Z45" s="362"/>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55" t="s">
        <v>52</v>
      </c>
      <c r="D49" s="355"/>
      <c r="E49" s="355"/>
      <c r="F49" s="355"/>
      <c r="G49" s="355"/>
      <c r="H49" s="355"/>
      <c r="I49" s="355"/>
      <c r="J49" s="355"/>
      <c r="K49" s="355"/>
      <c r="L49" s="355"/>
      <c r="M49" s="355"/>
      <c r="N49" s="355"/>
      <c r="O49" s="355"/>
      <c r="P49" s="355"/>
      <c r="Q49" s="355"/>
      <c r="R49" s="355"/>
      <c r="S49" s="355"/>
      <c r="T49" s="355"/>
      <c r="U49" s="355"/>
      <c r="V49" s="355"/>
      <c r="W49" s="355"/>
      <c r="X49" s="355"/>
      <c r="Y49" s="355"/>
      <c r="Z49" s="355"/>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54" t="s">
        <v>53</v>
      </c>
      <c r="D51" s="354"/>
      <c r="E51" s="354"/>
      <c r="F51" s="354"/>
      <c r="G51" s="354"/>
      <c r="H51" s="354"/>
      <c r="I51" s="354"/>
      <c r="J51" s="354"/>
      <c r="K51" s="354"/>
      <c r="L51" s="354"/>
      <c r="M51" s="354"/>
      <c r="N51" s="354"/>
      <c r="O51" s="354"/>
      <c r="P51" s="354"/>
      <c r="Q51" s="354"/>
      <c r="R51" s="354"/>
      <c r="S51" s="354"/>
      <c r="T51" s="354"/>
      <c r="U51" s="354"/>
      <c r="V51" s="354"/>
      <c r="W51" s="354"/>
      <c r="X51" s="354"/>
      <c r="Y51" s="354"/>
      <c r="Z51" s="354"/>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72"/>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RowHeight="15" x14ac:dyDescent="0.25"/>
  <sheetData>
    <row r="3" spans="2:16" ht="15.75" thickBot="1" x14ac:dyDescent="0.3"/>
    <row r="4" spans="2:16" x14ac:dyDescent="0.25">
      <c r="B4" s="363" t="s">
        <v>258</v>
      </c>
      <c r="C4" s="364"/>
      <c r="D4" s="364"/>
      <c r="E4" s="364"/>
      <c r="F4" s="364"/>
      <c r="G4" s="364"/>
      <c r="H4" s="364"/>
      <c r="I4" s="364"/>
      <c r="J4" s="364"/>
      <c r="K4" s="364"/>
      <c r="L4" s="364"/>
      <c r="M4" s="364"/>
      <c r="N4" s="364"/>
      <c r="O4" s="364"/>
      <c r="P4" s="365"/>
    </row>
    <row r="5" spans="2:16" x14ac:dyDescent="0.25">
      <c r="B5" s="366"/>
      <c r="C5" s="367"/>
      <c r="D5" s="367"/>
      <c r="E5" s="367"/>
      <c r="F5" s="367"/>
      <c r="G5" s="367"/>
      <c r="H5" s="367"/>
      <c r="I5" s="367"/>
      <c r="J5" s="367"/>
      <c r="K5" s="367"/>
      <c r="L5" s="367"/>
      <c r="M5" s="367"/>
      <c r="N5" s="367"/>
      <c r="O5" s="367"/>
      <c r="P5" s="368"/>
    </row>
    <row r="6" spans="2:16" x14ac:dyDescent="0.25">
      <c r="B6" s="366"/>
      <c r="C6" s="367"/>
      <c r="D6" s="367"/>
      <c r="E6" s="367"/>
      <c r="F6" s="367"/>
      <c r="G6" s="367"/>
      <c r="H6" s="367"/>
      <c r="I6" s="367"/>
      <c r="J6" s="367"/>
      <c r="K6" s="367"/>
      <c r="L6" s="367"/>
      <c r="M6" s="367"/>
      <c r="N6" s="367"/>
      <c r="O6" s="367"/>
      <c r="P6" s="368"/>
    </row>
    <row r="7" spans="2:16" x14ac:dyDescent="0.25">
      <c r="B7" s="366"/>
      <c r="C7" s="367"/>
      <c r="D7" s="367"/>
      <c r="E7" s="367"/>
      <c r="F7" s="367"/>
      <c r="G7" s="367"/>
      <c r="H7" s="367"/>
      <c r="I7" s="367"/>
      <c r="J7" s="367"/>
      <c r="K7" s="367"/>
      <c r="L7" s="367"/>
      <c r="M7" s="367"/>
      <c r="N7" s="367"/>
      <c r="O7" s="367"/>
      <c r="P7" s="368"/>
    </row>
    <row r="8" spans="2:16" ht="15.75" thickBot="1" x14ac:dyDescent="0.3">
      <c r="B8" s="369"/>
      <c r="C8" s="370"/>
      <c r="D8" s="370"/>
      <c r="E8" s="370"/>
      <c r="F8" s="370"/>
      <c r="G8" s="370"/>
      <c r="H8" s="370"/>
      <c r="I8" s="370"/>
      <c r="J8" s="370"/>
      <c r="K8" s="370"/>
      <c r="L8" s="370"/>
      <c r="M8" s="370"/>
      <c r="N8" s="370"/>
      <c r="O8" s="370"/>
      <c r="P8" s="371"/>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8" customFormat="1"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row>
    <row r="2" spans="2:27" s="98" customFormat="1"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row>
    <row r="3" spans="2:27" s="98" customFormat="1"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row>
    <row r="4" spans="2:27" s="98" customFormat="1" ht="15" customHeight="1" x14ac:dyDescent="0.25">
      <c r="X4" s="284"/>
      <c r="Y4" s="284"/>
      <c r="Z4" s="284"/>
    </row>
    <row r="5" spans="2:27"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row>
    <row r="6" spans="2:27"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row>
    <row r="7" spans="2:27"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288"/>
    </row>
    <row r="8" spans="2:27" s="44" customFormat="1" ht="15" customHeight="1" x14ac:dyDescent="0.25">
      <c r="B8" s="433"/>
      <c r="C8" s="433"/>
      <c r="D8" s="433"/>
      <c r="E8" s="433"/>
      <c r="F8" s="433"/>
      <c r="G8" s="433"/>
      <c r="H8" s="433"/>
      <c r="I8" s="433"/>
      <c r="J8" s="433"/>
      <c r="K8" s="433"/>
      <c r="L8" s="433"/>
      <c r="M8" s="433"/>
      <c r="N8" s="433"/>
      <c r="O8" s="433"/>
      <c r="P8" s="433"/>
      <c r="Q8" s="433"/>
      <c r="R8" s="433"/>
      <c r="S8" s="433"/>
      <c r="T8" s="433"/>
      <c r="U8" s="433"/>
      <c r="V8" s="433"/>
      <c r="W8" s="433"/>
      <c r="X8" s="433"/>
      <c r="Y8" s="433"/>
      <c r="Z8" s="433"/>
    </row>
    <row r="9" spans="2:27" s="44" customFormat="1" ht="15" customHeight="1" x14ac:dyDescent="0.25">
      <c r="B9" s="442" t="str">
        <f>+'DATOS GENERALES'!C12</f>
        <v>SISTEMA CLARIFICADOR N° 02</v>
      </c>
      <c r="C9" s="443"/>
      <c r="D9" s="443"/>
      <c r="E9" s="443"/>
      <c r="F9" s="443"/>
      <c r="G9" s="443"/>
      <c r="H9" s="443"/>
      <c r="I9" s="443"/>
      <c r="J9" s="443"/>
      <c r="K9" s="443"/>
      <c r="L9" s="443"/>
      <c r="M9" s="443"/>
      <c r="N9" s="443"/>
      <c r="O9" s="443"/>
      <c r="P9" s="443"/>
      <c r="Q9" s="443"/>
      <c r="R9" s="443"/>
      <c r="S9" s="443"/>
      <c r="T9" s="443"/>
      <c r="U9" s="443"/>
      <c r="V9" s="443"/>
      <c r="W9" s="443"/>
      <c r="X9" s="443"/>
      <c r="Y9" s="443"/>
      <c r="Z9" s="443"/>
    </row>
    <row r="10" spans="2:27" s="110" customFormat="1" ht="15" customHeight="1" x14ac:dyDescent="0.25">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row>
    <row r="11" spans="2:27" s="110" customFormat="1" ht="15" customHeight="1" x14ac:dyDescent="0.25">
      <c r="B11" s="441">
        <f>IF(OR('DATOS GENERALES'!D15="",'DATOS GENERALES'!F15="",'DATOS GENERALES'!H15=""),UPPER('DATOS GENERALES'!D15),'DATOS GENERALES'!J15)</f>
        <v>0</v>
      </c>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row>
    <row r="12" spans="2:27" s="98" customFormat="1" ht="15" customHeight="1" thickBot="1" x14ac:dyDescent="0.3">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row>
    <row r="13" spans="2:27" s="98"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8" customFormat="1" ht="15" customHeight="1" x14ac:dyDescent="0.25">
      <c r="B14" s="5"/>
      <c r="C14" s="25" t="s">
        <v>2</v>
      </c>
      <c r="D14" s="7"/>
      <c r="E14" s="7"/>
      <c r="F14" s="7"/>
      <c r="G14" s="7"/>
      <c r="H14" s="445" t="s">
        <v>175</v>
      </c>
      <c r="I14" s="445"/>
      <c r="J14" s="445"/>
      <c r="K14" s="445"/>
      <c r="L14" s="445"/>
      <c r="M14" s="445"/>
      <c r="N14" s="445"/>
      <c r="O14" s="445"/>
      <c r="P14" s="445"/>
      <c r="Q14" s="445"/>
      <c r="R14" s="445"/>
      <c r="S14" s="445"/>
      <c r="T14" s="445"/>
      <c r="U14" s="6"/>
      <c r="V14" s="26" t="s">
        <v>1</v>
      </c>
      <c r="W14" s="296">
        <v>1</v>
      </c>
      <c r="X14" s="7"/>
      <c r="Y14" s="7"/>
      <c r="Z14" s="8"/>
    </row>
    <row r="15" spans="2:27" s="98"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8" customFormat="1" ht="15" customHeight="1" x14ac:dyDescent="0.25">
      <c r="B16" s="5"/>
      <c r="C16" s="25" t="s">
        <v>0</v>
      </c>
      <c r="D16" s="7"/>
      <c r="E16" s="7"/>
      <c r="F16" s="7"/>
      <c r="G16" s="7"/>
      <c r="H16" s="397" t="s">
        <v>174</v>
      </c>
      <c r="I16" s="398"/>
      <c r="J16" s="398"/>
      <c r="K16" s="398"/>
      <c r="L16" s="398"/>
      <c r="M16" s="398"/>
      <c r="N16" s="398"/>
      <c r="O16" s="398"/>
      <c r="P16" s="398"/>
      <c r="Q16" s="398"/>
      <c r="R16" s="398"/>
      <c r="S16" s="398"/>
      <c r="T16" s="399"/>
      <c r="U16" s="6"/>
      <c r="V16" s="26"/>
      <c r="W16" s="7"/>
      <c r="X16" s="7"/>
      <c r="Y16" s="7"/>
      <c r="Z16" s="8"/>
    </row>
    <row r="17" spans="2:27" s="98"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9" customFormat="1" ht="15" customHeight="1" x14ac:dyDescent="0.25">
      <c r="B18" s="400" t="s">
        <v>4</v>
      </c>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2"/>
    </row>
    <row r="19" spans="2:27" s="99" customFormat="1" ht="15" customHeight="1" thickBot="1" x14ac:dyDescent="0.3">
      <c r="B19" s="403"/>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5"/>
    </row>
    <row r="20" spans="2:27" s="98" customFormat="1" ht="15" customHeight="1" x14ac:dyDescent="0.25">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2:27" s="98" customFormat="1" ht="15" customHeight="1" x14ac:dyDescent="0.25">
      <c r="B21" s="103" t="s">
        <v>57</v>
      </c>
      <c r="C21" s="104"/>
      <c r="D21" s="104"/>
      <c r="E21" s="104"/>
      <c r="F21" s="104"/>
      <c r="G21" s="104"/>
      <c r="H21" s="104"/>
      <c r="I21" s="104"/>
      <c r="J21" s="104"/>
      <c r="K21" s="104"/>
      <c r="L21" s="104"/>
      <c r="M21" s="104"/>
      <c r="N21" s="104"/>
      <c r="O21" s="104"/>
      <c r="P21" s="104"/>
      <c r="Q21" s="104"/>
      <c r="R21" s="104"/>
      <c r="S21" s="104"/>
      <c r="T21" s="104"/>
      <c r="U21" s="104"/>
      <c r="V21" s="104"/>
      <c r="W21" s="427" t="s">
        <v>27</v>
      </c>
      <c r="X21" s="428"/>
      <c r="Y21" s="428"/>
      <c r="Z21" s="429"/>
    </row>
    <row r="22" spans="2:27" s="98" customFormat="1" ht="24" customHeight="1" x14ac:dyDescent="0.25">
      <c r="B22" s="105" t="str">
        <f>H14</f>
        <v>"Nombre Empresa"</v>
      </c>
      <c r="C22" s="106"/>
      <c r="D22" s="106"/>
      <c r="E22" s="106"/>
      <c r="F22" s="106"/>
      <c r="G22" s="106"/>
      <c r="H22" s="106"/>
      <c r="I22" s="106"/>
      <c r="J22" s="106"/>
      <c r="K22" s="106"/>
      <c r="L22" s="106"/>
      <c r="M22" s="106"/>
      <c r="N22" s="106"/>
      <c r="O22" s="106"/>
      <c r="P22" s="106"/>
      <c r="Q22" s="106"/>
      <c r="R22" s="106"/>
      <c r="S22" s="106"/>
      <c r="T22" s="106"/>
      <c r="U22" s="106"/>
      <c r="V22" s="106"/>
      <c r="W22" s="430">
        <v>555</v>
      </c>
      <c r="X22" s="431"/>
      <c r="Y22" s="312" t="s">
        <v>3</v>
      </c>
      <c r="Z22" s="227" t="s">
        <v>161</v>
      </c>
    </row>
    <row r="23" spans="2:27" s="98" customFormat="1" ht="15" customHeight="1" x14ac:dyDescent="0.25">
      <c r="B23" s="107" t="s">
        <v>5</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9"/>
    </row>
    <row r="24" spans="2:27" ht="15" customHeight="1" x14ac:dyDescent="0.25">
      <c r="B24" s="393"/>
      <c r="C24" s="394"/>
      <c r="D24" s="394"/>
      <c r="E24" s="394"/>
      <c r="F24" s="394"/>
      <c r="G24" s="394"/>
      <c r="H24" s="394"/>
      <c r="I24" s="394"/>
      <c r="J24" s="394"/>
      <c r="K24" s="394"/>
      <c r="L24" s="394"/>
      <c r="M24" s="394"/>
      <c r="N24" s="394"/>
      <c r="O24" s="394"/>
      <c r="P24" s="394"/>
      <c r="Q24" s="394"/>
      <c r="R24" s="394"/>
      <c r="S24" s="394"/>
      <c r="T24" s="394"/>
      <c r="U24" s="394"/>
      <c r="V24" s="394"/>
      <c r="W24" s="394"/>
      <c r="X24" s="394"/>
      <c r="Y24" s="394"/>
      <c r="Z24" s="395"/>
    </row>
    <row r="25" spans="2:27" ht="15" customHeight="1" thickBot="1" x14ac:dyDescent="0.3">
      <c r="B25" s="393"/>
      <c r="C25" s="394"/>
      <c r="D25" s="394"/>
      <c r="E25" s="394"/>
      <c r="F25" s="394"/>
      <c r="G25" s="394"/>
      <c r="H25" s="394"/>
      <c r="I25" s="394"/>
      <c r="J25" s="394"/>
      <c r="K25" s="394"/>
      <c r="L25" s="394"/>
      <c r="M25" s="394"/>
      <c r="N25" s="394"/>
      <c r="O25" s="394"/>
      <c r="P25" s="394"/>
      <c r="Q25" s="394"/>
      <c r="R25" s="394"/>
      <c r="S25" s="394"/>
      <c r="T25" s="394"/>
      <c r="U25" s="394"/>
      <c r="V25" s="394"/>
      <c r="W25" s="394"/>
      <c r="X25" s="394"/>
      <c r="Y25" s="394"/>
      <c r="Z25" s="395"/>
    </row>
    <row r="26" spans="2:27" s="98" customFormat="1" ht="15" customHeight="1" thickBot="1" x14ac:dyDescent="0.3">
      <c r="B26" s="408" t="s">
        <v>6</v>
      </c>
      <c r="C26" s="409"/>
      <c r="D26" s="409"/>
      <c r="E26" s="409"/>
      <c r="F26" s="409"/>
      <c r="G26" s="409"/>
      <c r="H26" s="409"/>
      <c r="I26" s="409"/>
      <c r="J26" s="409"/>
      <c r="K26" s="409"/>
      <c r="L26" s="409"/>
      <c r="M26" s="409"/>
      <c r="N26" s="409"/>
      <c r="O26" s="409"/>
      <c r="P26" s="409"/>
      <c r="Q26" s="409"/>
      <c r="R26" s="409"/>
      <c r="S26" s="409"/>
      <c r="T26" s="409"/>
      <c r="U26" s="409"/>
      <c r="V26" s="409"/>
      <c r="W26" s="409"/>
      <c r="X26" s="409"/>
      <c r="Y26" s="409"/>
      <c r="Z26" s="410"/>
    </row>
    <row r="27" spans="2:27" ht="15" customHeight="1" x14ac:dyDescent="0.25">
      <c r="B27" s="111" t="s">
        <v>7</v>
      </c>
      <c r="C27" s="112"/>
      <c r="D27" s="387"/>
      <c r="E27" s="379"/>
      <c r="F27" s="379"/>
      <c r="G27" s="379"/>
      <c r="H27" s="379"/>
      <c r="I27" s="379"/>
      <c r="J27" s="379"/>
      <c r="K27" s="379"/>
      <c r="L27" s="379"/>
      <c r="M27" s="379"/>
      <c r="N27" s="379"/>
      <c r="O27" s="379"/>
      <c r="P27" s="419"/>
      <c r="Q27" s="113" t="s">
        <v>27</v>
      </c>
      <c r="R27" s="114"/>
      <c r="S27" s="379">
        <v>555</v>
      </c>
      <c r="T27" s="379"/>
      <c r="U27" s="379"/>
      <c r="V27" s="379"/>
      <c r="W27" s="229" t="s">
        <v>3</v>
      </c>
      <c r="X27" s="228" t="s">
        <v>161</v>
      </c>
      <c r="Y27" s="114"/>
      <c r="Z27" s="117"/>
    </row>
    <row r="28" spans="2:27" ht="15" customHeight="1" x14ac:dyDescent="0.25">
      <c r="B28" s="111" t="s">
        <v>7</v>
      </c>
      <c r="C28" s="112"/>
      <c r="D28" s="387"/>
      <c r="E28" s="379"/>
      <c r="F28" s="379"/>
      <c r="G28" s="379"/>
      <c r="H28" s="379"/>
      <c r="I28" s="379"/>
      <c r="J28" s="379"/>
      <c r="K28" s="379"/>
      <c r="L28" s="379"/>
      <c r="M28" s="379"/>
      <c r="N28" s="379"/>
      <c r="O28" s="379"/>
      <c r="P28" s="419"/>
      <c r="Q28" s="113" t="s">
        <v>27</v>
      </c>
      <c r="R28" s="114"/>
      <c r="S28" s="379">
        <v>555</v>
      </c>
      <c r="T28" s="379"/>
      <c r="U28" s="379"/>
      <c r="V28" s="379"/>
      <c r="W28" s="229" t="s">
        <v>3</v>
      </c>
      <c r="X28" s="228" t="s">
        <v>161</v>
      </c>
      <c r="Y28" s="114"/>
      <c r="Z28" s="117"/>
    </row>
    <row r="29" spans="2:27" ht="15" customHeight="1" thickBot="1" x14ac:dyDescent="0.3">
      <c r="B29" s="318" t="s">
        <v>7</v>
      </c>
      <c r="C29" s="319"/>
      <c r="D29" s="389"/>
      <c r="E29" s="380"/>
      <c r="F29" s="380"/>
      <c r="G29" s="380"/>
      <c r="H29" s="380"/>
      <c r="I29" s="380"/>
      <c r="J29" s="380"/>
      <c r="K29" s="380"/>
      <c r="L29" s="380"/>
      <c r="M29" s="380"/>
      <c r="N29" s="380"/>
      <c r="O29" s="380"/>
      <c r="P29" s="420"/>
      <c r="Q29" s="320" t="s">
        <v>27</v>
      </c>
      <c r="R29" s="321"/>
      <c r="S29" s="380">
        <v>555</v>
      </c>
      <c r="T29" s="380"/>
      <c r="U29" s="380"/>
      <c r="V29" s="380"/>
      <c r="W29" s="322" t="s">
        <v>3</v>
      </c>
      <c r="X29" s="314" t="s">
        <v>161</v>
      </c>
      <c r="Y29" s="321"/>
      <c r="Z29" s="323"/>
    </row>
    <row r="30" spans="2:27" ht="15" customHeight="1" thickBot="1" x14ac:dyDescent="0.3">
      <c r="B30" s="340" t="s">
        <v>26</v>
      </c>
      <c r="C30" s="341"/>
      <c r="D30" s="341"/>
      <c r="E30" s="341"/>
      <c r="F30" s="341" t="s">
        <v>162</v>
      </c>
      <c r="G30" s="341"/>
      <c r="H30" s="341"/>
      <c r="I30" s="341"/>
      <c r="J30" s="381" t="s">
        <v>9</v>
      </c>
      <c r="K30" s="382"/>
      <c r="L30" s="382"/>
      <c r="M30" s="382"/>
      <c r="N30" s="382"/>
      <c r="O30" s="382"/>
      <c r="P30" s="382"/>
      <c r="Q30" s="382"/>
      <c r="R30" s="382"/>
      <c r="S30" s="382"/>
      <c r="T30" s="382"/>
      <c r="U30" s="382"/>
      <c r="V30" s="382"/>
      <c r="W30" s="382"/>
      <c r="X30" s="341"/>
      <c r="Y30" s="341"/>
      <c r="Z30" s="342"/>
      <c r="AA30" s="98"/>
    </row>
    <row r="31" spans="2:27" ht="15" customHeight="1" x14ac:dyDescent="0.25">
      <c r="B31" s="230" t="s">
        <v>8</v>
      </c>
      <c r="C31" s="228"/>
      <c r="D31" s="231" t="s">
        <v>18</v>
      </c>
      <c r="E31" s="232"/>
      <c r="F31" s="232"/>
      <c r="G31" s="232"/>
      <c r="H31" s="232"/>
      <c r="I31" s="232"/>
      <c r="J31" s="230" t="s">
        <v>8</v>
      </c>
      <c r="K31" s="228"/>
      <c r="L31" s="231" t="s">
        <v>22</v>
      </c>
      <c r="M31" s="232"/>
      <c r="N31" s="232"/>
      <c r="O31" s="228"/>
      <c r="P31" s="228"/>
      <c r="Q31" s="228"/>
      <c r="R31" s="228"/>
      <c r="S31" s="228"/>
      <c r="T31" s="228"/>
      <c r="U31" s="228"/>
      <c r="V31" s="228"/>
      <c r="W31" s="387" t="s">
        <v>285</v>
      </c>
      <c r="X31" s="379"/>
      <c r="Y31" s="379"/>
      <c r="Z31" s="388"/>
    </row>
    <row r="32" spans="2:27" ht="15" customHeight="1" x14ac:dyDescent="0.25">
      <c r="B32" s="230" t="s">
        <v>8</v>
      </c>
      <c r="C32" s="228"/>
      <c r="D32" s="231" t="s">
        <v>19</v>
      </c>
      <c r="E32" s="232"/>
      <c r="F32" s="232"/>
      <c r="G32" s="232"/>
      <c r="H32" s="232"/>
      <c r="I32" s="232"/>
      <c r="J32" s="230" t="s">
        <v>8</v>
      </c>
      <c r="K32" s="228"/>
      <c r="L32" s="231" t="s">
        <v>23</v>
      </c>
      <c r="M32" s="232"/>
      <c r="N32" s="232"/>
      <c r="O32" s="228"/>
      <c r="P32" s="228"/>
      <c r="Q32" s="228"/>
      <c r="R32" s="228"/>
      <c r="S32" s="228"/>
      <c r="T32" s="228"/>
      <c r="U32" s="228"/>
      <c r="V32" s="228"/>
      <c r="W32" s="387"/>
      <c r="X32" s="379"/>
      <c r="Y32" s="379"/>
      <c r="Z32" s="388"/>
    </row>
    <row r="33" spans="2:26" ht="15" customHeight="1" x14ac:dyDescent="0.25">
      <c r="B33" s="230" t="s">
        <v>8</v>
      </c>
      <c r="C33" s="228"/>
      <c r="D33" s="231" t="s">
        <v>20</v>
      </c>
      <c r="E33" s="232"/>
      <c r="F33" s="232"/>
      <c r="G33" s="232"/>
      <c r="H33" s="232"/>
      <c r="I33" s="232"/>
      <c r="J33" s="230" t="s">
        <v>8</v>
      </c>
      <c r="K33" s="228"/>
      <c r="L33" s="231" t="s">
        <v>24</v>
      </c>
      <c r="M33" s="232"/>
      <c r="N33" s="232"/>
      <c r="O33" s="228"/>
      <c r="P33" s="228"/>
      <c r="Q33" s="228"/>
      <c r="R33" s="228"/>
      <c r="S33" s="228"/>
      <c r="T33" s="228"/>
      <c r="U33" s="228"/>
      <c r="V33" s="228"/>
      <c r="W33" s="387"/>
      <c r="X33" s="379"/>
      <c r="Y33" s="379"/>
      <c r="Z33" s="388"/>
    </row>
    <row r="34" spans="2:26" ht="15" customHeight="1" x14ac:dyDescent="0.25">
      <c r="B34" s="230" t="s">
        <v>8</v>
      </c>
      <c r="C34" s="228"/>
      <c r="D34" s="231" t="s">
        <v>21</v>
      </c>
      <c r="E34" s="232"/>
      <c r="F34" s="232"/>
      <c r="G34" s="232"/>
      <c r="H34" s="232"/>
      <c r="I34" s="232"/>
      <c r="J34" s="230" t="s">
        <v>8</v>
      </c>
      <c r="K34" s="228"/>
      <c r="L34" s="231" t="s">
        <v>25</v>
      </c>
      <c r="M34" s="232"/>
      <c r="N34" s="232"/>
      <c r="O34" s="228"/>
      <c r="P34" s="228"/>
      <c r="Q34" s="228"/>
      <c r="R34" s="228"/>
      <c r="S34" s="228"/>
      <c r="T34" s="228"/>
      <c r="U34" s="228"/>
      <c r="V34" s="228"/>
      <c r="W34" s="387"/>
      <c r="X34" s="379"/>
      <c r="Y34" s="379"/>
      <c r="Z34" s="388"/>
    </row>
    <row r="35" spans="2:26" ht="15" customHeight="1" thickBot="1" x14ac:dyDescent="0.3">
      <c r="B35" s="313"/>
      <c r="C35" s="314"/>
      <c r="D35" s="317"/>
      <c r="E35" s="314"/>
      <c r="F35" s="314"/>
      <c r="G35" s="314"/>
      <c r="H35" s="314"/>
      <c r="I35" s="314"/>
      <c r="J35" s="313" t="s">
        <v>8</v>
      </c>
      <c r="K35" s="314"/>
      <c r="L35" s="315" t="s">
        <v>21</v>
      </c>
      <c r="M35" s="316"/>
      <c r="N35" s="316"/>
      <c r="O35" s="314"/>
      <c r="P35" s="314"/>
      <c r="Q35" s="314"/>
      <c r="R35" s="314"/>
      <c r="S35" s="314"/>
      <c r="T35" s="314"/>
      <c r="U35" s="314"/>
      <c r="V35" s="314"/>
      <c r="W35" s="389"/>
      <c r="X35" s="380"/>
      <c r="Y35" s="380"/>
      <c r="Z35" s="390"/>
    </row>
    <row r="36" spans="2:26" ht="15" customHeight="1" thickBot="1" x14ac:dyDescent="0.3">
      <c r="B36" s="376" t="s">
        <v>10</v>
      </c>
      <c r="C36" s="377"/>
      <c r="D36" s="377"/>
      <c r="E36" s="377"/>
      <c r="F36" s="377"/>
      <c r="G36" s="377"/>
      <c r="H36" s="377"/>
      <c r="I36" s="377"/>
      <c r="J36" s="377"/>
      <c r="K36" s="377"/>
      <c r="L36" s="377"/>
      <c r="M36" s="377"/>
      <c r="N36" s="377"/>
      <c r="O36" s="377"/>
      <c r="P36" s="377"/>
      <c r="Q36" s="377"/>
      <c r="R36" s="377"/>
      <c r="S36" s="377"/>
      <c r="T36" s="377"/>
      <c r="U36" s="377"/>
      <c r="V36" s="377"/>
      <c r="W36" s="377"/>
      <c r="X36" s="377"/>
      <c r="Y36" s="377"/>
      <c r="Z36" s="378"/>
    </row>
    <row r="37" spans="2:26" ht="15" customHeight="1" x14ac:dyDescent="0.25">
      <c r="B37" s="324" t="s">
        <v>11</v>
      </c>
      <c r="C37" s="325"/>
      <c r="D37" s="383"/>
      <c r="E37" s="383"/>
      <c r="F37" s="383"/>
      <c r="G37" s="383"/>
      <c r="H37" s="383"/>
      <c r="I37" s="383"/>
      <c r="J37" s="383"/>
      <c r="K37" s="383"/>
      <c r="L37" s="383"/>
      <c r="M37" s="384"/>
      <c r="N37" s="326" t="s">
        <v>28</v>
      </c>
      <c r="O37" s="325"/>
      <c r="P37" s="383"/>
      <c r="Q37" s="383"/>
      <c r="R37" s="383"/>
      <c r="S37" s="383"/>
      <c r="T37" s="384"/>
      <c r="U37" s="325" t="s">
        <v>35</v>
      </c>
      <c r="V37" s="325"/>
      <c r="W37" s="383"/>
      <c r="X37" s="383"/>
      <c r="Y37" s="383"/>
      <c r="Z37" s="391"/>
    </row>
    <row r="38" spans="2:26" ht="15" customHeight="1" x14ac:dyDescent="0.25">
      <c r="B38" s="121"/>
      <c r="C38" s="122"/>
      <c r="D38" s="385"/>
      <c r="E38" s="385"/>
      <c r="F38" s="385"/>
      <c r="G38" s="385"/>
      <c r="H38" s="385"/>
      <c r="I38" s="385"/>
      <c r="J38" s="385"/>
      <c r="K38" s="385"/>
      <c r="L38" s="385"/>
      <c r="M38" s="386"/>
      <c r="N38" s="123"/>
      <c r="O38" s="122"/>
      <c r="P38" s="385"/>
      <c r="Q38" s="385"/>
      <c r="R38" s="385"/>
      <c r="S38" s="385"/>
      <c r="T38" s="386"/>
      <c r="U38" s="122"/>
      <c r="V38" s="122"/>
      <c r="W38" s="385"/>
      <c r="X38" s="385"/>
      <c r="Y38" s="385"/>
      <c r="Z38" s="392"/>
    </row>
    <row r="39" spans="2:26" ht="15" customHeight="1" x14ac:dyDescent="0.25">
      <c r="B39" s="118" t="s">
        <v>12</v>
      </c>
      <c r="C39" s="119"/>
      <c r="D39" s="411"/>
      <c r="E39" s="411"/>
      <c r="F39" s="411"/>
      <c r="G39" s="411"/>
      <c r="H39" s="411"/>
      <c r="I39" s="411"/>
      <c r="J39" s="411"/>
      <c r="K39" s="411"/>
      <c r="L39" s="411"/>
      <c r="M39" s="417"/>
      <c r="N39" s="120" t="s">
        <v>29</v>
      </c>
      <c r="O39" s="119"/>
      <c r="P39" s="119"/>
      <c r="Q39" s="119"/>
      <c r="R39" s="411"/>
      <c r="S39" s="411"/>
      <c r="T39" s="417"/>
      <c r="U39" s="119" t="s">
        <v>33</v>
      </c>
      <c r="V39" s="119"/>
      <c r="W39" s="411"/>
      <c r="X39" s="411"/>
      <c r="Y39" s="411"/>
      <c r="Z39" s="412"/>
    </row>
    <row r="40" spans="2:26" ht="15" customHeight="1" x14ac:dyDescent="0.25">
      <c r="B40" s="121"/>
      <c r="C40" s="122"/>
      <c r="D40" s="385"/>
      <c r="E40" s="385"/>
      <c r="F40" s="385"/>
      <c r="G40" s="385"/>
      <c r="H40" s="385"/>
      <c r="I40" s="385"/>
      <c r="J40" s="385"/>
      <c r="K40" s="385"/>
      <c r="L40" s="385"/>
      <c r="M40" s="386"/>
      <c r="N40" s="123"/>
      <c r="O40" s="122"/>
      <c r="P40" s="122"/>
      <c r="Q40" s="122"/>
      <c r="R40" s="385"/>
      <c r="S40" s="385"/>
      <c r="T40" s="386"/>
      <c r="U40" s="122" t="s">
        <v>30</v>
      </c>
      <c r="V40" s="122"/>
      <c r="W40" s="385"/>
      <c r="X40" s="385"/>
      <c r="Y40" s="385"/>
      <c r="Z40" s="392"/>
    </row>
    <row r="41" spans="2:26" ht="15" customHeight="1" x14ac:dyDescent="0.25">
      <c r="B41" s="118" t="s">
        <v>13</v>
      </c>
      <c r="C41" s="119"/>
      <c r="D41" s="411"/>
      <c r="E41" s="411"/>
      <c r="F41" s="411"/>
      <c r="G41" s="411"/>
      <c r="H41" s="411"/>
      <c r="I41" s="411"/>
      <c r="J41" s="411"/>
      <c r="K41" s="411"/>
      <c r="L41" s="411"/>
      <c r="M41" s="417"/>
      <c r="N41" s="120" t="s">
        <v>31</v>
      </c>
      <c r="O41" s="119"/>
      <c r="P41" s="119"/>
      <c r="Q41" s="411"/>
      <c r="R41" s="411"/>
      <c r="S41" s="411"/>
      <c r="T41" s="411"/>
      <c r="U41" s="411"/>
      <c r="V41" s="411"/>
      <c r="W41" s="411"/>
      <c r="X41" s="411"/>
      <c r="Y41" s="411"/>
      <c r="Z41" s="412"/>
    </row>
    <row r="42" spans="2:26" ht="15" customHeight="1" thickBot="1" x14ac:dyDescent="0.3">
      <c r="B42" s="327" t="s">
        <v>14</v>
      </c>
      <c r="C42" s="328"/>
      <c r="D42" s="413"/>
      <c r="E42" s="413"/>
      <c r="F42" s="413"/>
      <c r="G42" s="413"/>
      <c r="H42" s="413"/>
      <c r="I42" s="413"/>
      <c r="J42" s="413"/>
      <c r="K42" s="413"/>
      <c r="L42" s="413"/>
      <c r="M42" s="418"/>
      <c r="N42" s="329"/>
      <c r="O42" s="328"/>
      <c r="P42" s="328"/>
      <c r="Q42" s="413"/>
      <c r="R42" s="413"/>
      <c r="S42" s="413"/>
      <c r="T42" s="413"/>
      <c r="U42" s="413"/>
      <c r="V42" s="413"/>
      <c r="W42" s="413"/>
      <c r="X42" s="413"/>
      <c r="Y42" s="413"/>
      <c r="Z42" s="414"/>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8" t="s">
        <v>15</v>
      </c>
      <c r="C44" s="409"/>
      <c r="D44" s="409"/>
      <c r="E44" s="409"/>
      <c r="F44" s="409"/>
      <c r="G44" s="409"/>
      <c r="H44" s="409"/>
      <c r="I44" s="409"/>
      <c r="J44" s="409"/>
      <c r="K44" s="409"/>
      <c r="L44" s="409"/>
      <c r="M44" s="409"/>
      <c r="N44" s="409"/>
      <c r="O44" s="409"/>
      <c r="P44" s="409"/>
      <c r="Q44" s="409"/>
      <c r="R44" s="409"/>
      <c r="S44" s="409"/>
      <c r="T44" s="409"/>
      <c r="U44" s="409"/>
      <c r="V44" s="409"/>
      <c r="W44" s="409"/>
      <c r="X44" s="409"/>
      <c r="Y44" s="409"/>
      <c r="Z44" s="410"/>
    </row>
    <row r="45" spans="2:26" ht="15" customHeight="1" x14ac:dyDescent="0.25">
      <c r="B45" s="100" t="s">
        <v>7</v>
      </c>
      <c r="C45" s="101"/>
      <c r="D45" s="415"/>
      <c r="E45" s="415"/>
      <c r="F45" s="415"/>
      <c r="G45" s="415"/>
      <c r="H45" s="415"/>
      <c r="I45" s="415"/>
      <c r="J45" s="415"/>
      <c r="K45" s="415"/>
      <c r="L45" s="415"/>
      <c r="M45" s="416"/>
      <c r="N45" s="101" t="s">
        <v>32</v>
      </c>
      <c r="O45" s="374"/>
      <c r="P45" s="374"/>
      <c r="Q45" s="374"/>
      <c r="R45" s="374"/>
      <c r="S45" s="337" t="s">
        <v>33</v>
      </c>
      <c r="T45" s="101"/>
      <c r="U45" s="374"/>
      <c r="V45" s="374"/>
      <c r="W45" s="374"/>
      <c r="X45" s="374"/>
      <c r="Y45" s="374"/>
      <c r="Z45" s="438"/>
    </row>
    <row r="46" spans="2:26" ht="15" customHeight="1" x14ac:dyDescent="0.25">
      <c r="B46" s="115"/>
      <c r="C46" s="116"/>
      <c r="D46" s="385"/>
      <c r="E46" s="385"/>
      <c r="F46" s="385"/>
      <c r="G46" s="385"/>
      <c r="H46" s="385"/>
      <c r="I46" s="385"/>
      <c r="J46" s="385"/>
      <c r="K46" s="385"/>
      <c r="L46" s="385"/>
      <c r="M46" s="386"/>
      <c r="N46" s="116"/>
      <c r="O46" s="375"/>
      <c r="P46" s="375"/>
      <c r="Q46" s="375"/>
      <c r="R46" s="375"/>
      <c r="S46" s="339" t="s">
        <v>34</v>
      </c>
      <c r="T46" s="116"/>
      <c r="U46" s="375"/>
      <c r="V46" s="375"/>
      <c r="W46" s="375"/>
      <c r="X46" s="375"/>
      <c r="Y46" s="375"/>
      <c r="Z46" s="439"/>
    </row>
    <row r="47" spans="2:26" ht="15" customHeight="1" x14ac:dyDescent="0.25">
      <c r="B47" s="105" t="s">
        <v>7</v>
      </c>
      <c r="C47" s="106"/>
      <c r="D47" s="411"/>
      <c r="E47" s="411"/>
      <c r="F47" s="411"/>
      <c r="G47" s="411"/>
      <c r="H47" s="411"/>
      <c r="I47" s="411"/>
      <c r="J47" s="411"/>
      <c r="K47" s="411"/>
      <c r="L47" s="411"/>
      <c r="M47" s="417"/>
      <c r="N47" s="106" t="s">
        <v>32</v>
      </c>
      <c r="O47" s="435"/>
      <c r="P47" s="435"/>
      <c r="Q47" s="435"/>
      <c r="R47" s="435"/>
      <c r="S47" s="337" t="s">
        <v>33</v>
      </c>
      <c r="T47" s="101"/>
      <c r="U47" s="374"/>
      <c r="V47" s="374"/>
      <c r="W47" s="374"/>
      <c r="X47" s="374"/>
      <c r="Y47" s="374"/>
      <c r="Z47" s="438"/>
    </row>
    <row r="48" spans="2:26" ht="15" customHeight="1" thickBot="1" x14ac:dyDescent="0.3">
      <c r="B48" s="330"/>
      <c r="C48" s="331"/>
      <c r="D48" s="413"/>
      <c r="E48" s="413"/>
      <c r="F48" s="413"/>
      <c r="G48" s="413"/>
      <c r="H48" s="413"/>
      <c r="I48" s="413"/>
      <c r="J48" s="413"/>
      <c r="K48" s="413"/>
      <c r="L48" s="413"/>
      <c r="M48" s="418"/>
      <c r="N48" s="331"/>
      <c r="O48" s="436"/>
      <c r="P48" s="436"/>
      <c r="Q48" s="436"/>
      <c r="R48" s="436"/>
      <c r="S48" s="338" t="s">
        <v>34</v>
      </c>
      <c r="T48" s="331"/>
      <c r="U48" s="436"/>
      <c r="V48" s="436"/>
      <c r="W48" s="436"/>
      <c r="X48" s="436"/>
      <c r="Y48" s="436"/>
      <c r="Z48" s="437"/>
    </row>
    <row r="49" spans="2:27" ht="15" customHeight="1" thickBot="1" x14ac:dyDescent="0.3">
      <c r="B49" s="408" t="s">
        <v>290</v>
      </c>
      <c r="C49" s="409"/>
      <c r="D49" s="409"/>
      <c r="E49" s="409"/>
      <c r="F49" s="409"/>
      <c r="G49" s="409"/>
      <c r="H49" s="409"/>
      <c r="I49" s="409"/>
      <c r="J49" s="409"/>
      <c r="K49" s="409"/>
      <c r="L49" s="409"/>
      <c r="M49" s="409"/>
      <c r="N49" s="409"/>
      <c r="O49" s="409"/>
      <c r="P49" s="409"/>
      <c r="Q49" s="409"/>
      <c r="R49" s="409"/>
      <c r="S49" s="409"/>
      <c r="T49" s="409"/>
      <c r="U49" s="409"/>
      <c r="V49" s="409"/>
      <c r="W49" s="409"/>
      <c r="X49" s="409"/>
      <c r="Y49" s="409"/>
      <c r="Z49" s="410"/>
      <c r="AA49" s="291"/>
    </row>
    <row r="50" spans="2:27" s="98" customFormat="1" ht="15" customHeight="1" x14ac:dyDescent="0.25">
      <c r="B50" s="286" t="s">
        <v>16</v>
      </c>
      <c r="C50" s="234"/>
      <c r="D50" s="235"/>
      <c r="E50" s="235"/>
      <c r="F50" s="235"/>
      <c r="G50" s="235"/>
      <c r="H50" s="235"/>
      <c r="I50" s="235"/>
      <c r="J50" s="235"/>
      <c r="K50" s="235"/>
      <c r="L50" s="235"/>
      <c r="M50" s="235"/>
      <c r="N50" s="235"/>
      <c r="O50" s="231"/>
      <c r="P50" s="231"/>
      <c r="Q50" s="231"/>
      <c r="R50" s="235"/>
      <c r="S50" s="235"/>
      <c r="T50" s="235"/>
      <c r="U50" s="235"/>
      <c r="V50" s="235"/>
      <c r="W50" s="235"/>
      <c r="X50" s="235"/>
      <c r="Y50" s="235"/>
      <c r="Z50" s="236"/>
    </row>
    <row r="51" spans="2:27" ht="15" customHeight="1" x14ac:dyDescent="0.25">
      <c r="B51" s="287" t="s">
        <v>241</v>
      </c>
      <c r="C51" s="234" t="s">
        <v>238</v>
      </c>
      <c r="D51" s="235"/>
      <c r="E51" s="234"/>
      <c r="F51" s="234"/>
      <c r="G51" s="234"/>
      <c r="H51" s="234"/>
      <c r="I51" s="234"/>
      <c r="J51" s="234"/>
      <c r="K51" s="235"/>
      <c r="L51" s="235"/>
      <c r="M51" s="235"/>
      <c r="N51" s="235"/>
      <c r="O51" s="233"/>
      <c r="P51" s="231"/>
      <c r="Q51" s="237"/>
      <c r="R51" s="235"/>
      <c r="S51" s="234"/>
      <c r="T51" s="234"/>
      <c r="U51" s="234"/>
      <c r="V51" s="234"/>
      <c r="W51" s="234"/>
      <c r="X51" s="234"/>
      <c r="Y51" s="234"/>
      <c r="Z51" s="236"/>
    </row>
    <row r="52" spans="2:27" ht="15" customHeight="1" x14ac:dyDescent="0.25">
      <c r="B52" s="287" t="s">
        <v>241</v>
      </c>
      <c r="C52" s="234" t="s">
        <v>239</v>
      </c>
      <c r="D52" s="235"/>
      <c r="E52" s="234"/>
      <c r="F52" s="234"/>
      <c r="G52" s="234"/>
      <c r="H52" s="234"/>
      <c r="I52" s="234"/>
      <c r="J52" s="234"/>
      <c r="K52" s="235"/>
      <c r="L52" s="235"/>
      <c r="M52" s="235"/>
      <c r="N52" s="235"/>
      <c r="O52" s="233"/>
      <c r="P52" s="231"/>
      <c r="Q52" s="237"/>
      <c r="R52" s="235"/>
      <c r="S52" s="234"/>
      <c r="T52" s="234"/>
      <c r="U52" s="234"/>
      <c r="V52" s="234"/>
      <c r="W52" s="234"/>
      <c r="X52" s="234"/>
      <c r="Y52" s="234"/>
      <c r="Z52" s="236"/>
    </row>
    <row r="53" spans="2:27" ht="15" customHeight="1" thickBot="1" x14ac:dyDescent="0.3">
      <c r="B53" s="332" t="s">
        <v>241</v>
      </c>
      <c r="C53" s="333" t="s">
        <v>240</v>
      </c>
      <c r="D53" s="334"/>
      <c r="E53" s="333"/>
      <c r="F53" s="333"/>
      <c r="G53" s="333"/>
      <c r="H53" s="333"/>
      <c r="I53" s="333"/>
      <c r="J53" s="333"/>
      <c r="K53" s="334"/>
      <c r="L53" s="334"/>
      <c r="M53" s="334"/>
      <c r="N53" s="334"/>
      <c r="O53" s="317"/>
      <c r="P53" s="315"/>
      <c r="Q53" s="335"/>
      <c r="R53" s="334"/>
      <c r="S53" s="333"/>
      <c r="T53" s="333"/>
      <c r="U53" s="333"/>
      <c r="V53" s="333"/>
      <c r="W53" s="333"/>
      <c r="X53" s="333"/>
      <c r="Y53" s="333"/>
      <c r="Z53" s="336"/>
    </row>
    <row r="54" spans="2:27" s="98" customFormat="1" ht="15" customHeight="1" thickBot="1" x14ac:dyDescent="0.3">
      <c r="B54" s="408" t="s">
        <v>17</v>
      </c>
      <c r="C54" s="409"/>
      <c r="D54" s="409"/>
      <c r="E54" s="409"/>
      <c r="F54" s="409"/>
      <c r="G54" s="409"/>
      <c r="H54" s="409"/>
      <c r="I54" s="409"/>
      <c r="J54" s="409"/>
      <c r="K54" s="409"/>
      <c r="L54" s="409"/>
      <c r="M54" s="409"/>
      <c r="N54" s="409"/>
      <c r="O54" s="409"/>
      <c r="P54" s="409"/>
      <c r="Q54" s="409"/>
      <c r="R54" s="409"/>
      <c r="S54" s="409"/>
      <c r="T54" s="409"/>
      <c r="U54" s="409"/>
      <c r="V54" s="409"/>
      <c r="W54" s="409"/>
      <c r="X54" s="409"/>
      <c r="Y54" s="409"/>
      <c r="Z54" s="410"/>
    </row>
    <row r="55" spans="2:27" ht="15" customHeight="1" x14ac:dyDescent="0.25">
      <c r="B55" s="421"/>
      <c r="C55" s="422"/>
      <c r="D55" s="422"/>
      <c r="E55" s="422"/>
      <c r="F55" s="422"/>
      <c r="G55" s="422"/>
      <c r="H55" s="422"/>
      <c r="I55" s="422"/>
      <c r="J55" s="422"/>
      <c r="K55" s="422"/>
      <c r="L55" s="422"/>
      <c r="M55" s="422"/>
      <c r="N55" s="422"/>
      <c r="O55" s="422"/>
      <c r="P55" s="422"/>
      <c r="Q55" s="422"/>
      <c r="R55" s="422"/>
      <c r="S55" s="422"/>
      <c r="T55" s="422"/>
      <c r="U55" s="422"/>
      <c r="V55" s="422"/>
      <c r="W55" s="422"/>
      <c r="X55" s="422"/>
      <c r="Y55" s="422"/>
      <c r="Z55" s="423"/>
    </row>
    <row r="56" spans="2:27" ht="15" customHeight="1" x14ac:dyDescent="0.25">
      <c r="B56" s="424"/>
      <c r="C56" s="425"/>
      <c r="D56" s="425"/>
      <c r="E56" s="425"/>
      <c r="F56" s="425"/>
      <c r="G56" s="425"/>
      <c r="H56" s="425"/>
      <c r="I56" s="425"/>
      <c r="J56" s="425"/>
      <c r="K56" s="425"/>
      <c r="L56" s="425"/>
      <c r="M56" s="425"/>
      <c r="N56" s="425"/>
      <c r="O56" s="425"/>
      <c r="P56" s="425"/>
      <c r="Q56" s="425"/>
      <c r="R56" s="425"/>
      <c r="S56" s="425"/>
      <c r="T56" s="425"/>
      <c r="U56" s="425"/>
      <c r="V56" s="425"/>
      <c r="W56" s="425"/>
      <c r="X56" s="425"/>
      <c r="Y56" s="425"/>
      <c r="Z56" s="426"/>
    </row>
    <row r="57" spans="2:27" ht="15" customHeight="1" x14ac:dyDescent="0.25">
      <c r="B57" s="424"/>
      <c r="C57" s="425"/>
      <c r="D57" s="425"/>
      <c r="E57" s="425"/>
      <c r="F57" s="425"/>
      <c r="G57" s="425"/>
      <c r="H57" s="425"/>
      <c r="I57" s="425"/>
      <c r="J57" s="425"/>
      <c r="K57" s="425"/>
      <c r="L57" s="425"/>
      <c r="M57" s="425"/>
      <c r="N57" s="425"/>
      <c r="O57" s="425"/>
      <c r="P57" s="425"/>
      <c r="Q57" s="425"/>
      <c r="R57" s="425"/>
      <c r="S57" s="425"/>
      <c r="T57" s="425"/>
      <c r="U57" s="425"/>
      <c r="V57" s="425"/>
      <c r="W57" s="425"/>
      <c r="X57" s="425"/>
      <c r="Y57" s="425"/>
      <c r="Z57" s="426"/>
    </row>
    <row r="58" spans="2:27" ht="15" customHeight="1" x14ac:dyDescent="0.25">
      <c r="B58" s="424"/>
      <c r="C58" s="425"/>
      <c r="D58" s="425"/>
      <c r="E58" s="425"/>
      <c r="F58" s="425"/>
      <c r="G58" s="425"/>
      <c r="H58" s="425"/>
      <c r="I58" s="425"/>
      <c r="J58" s="425"/>
      <c r="K58" s="425"/>
      <c r="L58" s="425"/>
      <c r="M58" s="425"/>
      <c r="N58" s="425"/>
      <c r="O58" s="425"/>
      <c r="P58" s="425"/>
      <c r="Q58" s="425"/>
      <c r="R58" s="425"/>
      <c r="S58" s="425"/>
      <c r="T58" s="425"/>
      <c r="U58" s="425"/>
      <c r="V58" s="425"/>
      <c r="W58" s="425"/>
      <c r="X58" s="425"/>
      <c r="Y58" s="425"/>
      <c r="Z58" s="426"/>
    </row>
    <row r="59" spans="2:27" ht="15" customHeight="1" x14ac:dyDescent="0.25">
      <c r="B59" s="424"/>
      <c r="C59" s="425"/>
      <c r="D59" s="425"/>
      <c r="E59" s="425"/>
      <c r="F59" s="425"/>
      <c r="G59" s="425"/>
      <c r="H59" s="425"/>
      <c r="I59" s="425"/>
      <c r="J59" s="425"/>
      <c r="K59" s="425"/>
      <c r="L59" s="425"/>
      <c r="M59" s="425"/>
      <c r="N59" s="425"/>
      <c r="O59" s="425"/>
      <c r="P59" s="425"/>
      <c r="Q59" s="425"/>
      <c r="R59" s="425"/>
      <c r="S59" s="425"/>
      <c r="T59" s="425"/>
      <c r="U59" s="425"/>
      <c r="V59" s="425"/>
      <c r="W59" s="425"/>
      <c r="X59" s="425"/>
      <c r="Y59" s="425"/>
      <c r="Z59" s="426"/>
    </row>
    <row r="60" spans="2:27" ht="15" customHeight="1" x14ac:dyDescent="0.25">
      <c r="B60" s="424"/>
      <c r="C60" s="425"/>
      <c r="D60" s="425"/>
      <c r="E60" s="425"/>
      <c r="F60" s="425"/>
      <c r="G60" s="425"/>
      <c r="H60" s="425"/>
      <c r="I60" s="425"/>
      <c r="J60" s="425"/>
      <c r="K60" s="425"/>
      <c r="L60" s="425"/>
      <c r="M60" s="425"/>
      <c r="N60" s="425"/>
      <c r="O60" s="425"/>
      <c r="P60" s="425"/>
      <c r="Q60" s="425"/>
      <c r="R60" s="425"/>
      <c r="S60" s="425"/>
      <c r="T60" s="425"/>
      <c r="U60" s="425"/>
      <c r="V60" s="425"/>
      <c r="W60" s="425"/>
      <c r="X60" s="425"/>
      <c r="Y60" s="425"/>
      <c r="Z60" s="426"/>
    </row>
    <row r="61" spans="2:27" ht="15" customHeight="1" x14ac:dyDescent="0.25">
      <c r="B61" s="424"/>
      <c r="C61" s="425"/>
      <c r="D61" s="425"/>
      <c r="E61" s="425"/>
      <c r="F61" s="425"/>
      <c r="G61" s="425"/>
      <c r="H61" s="425"/>
      <c r="I61" s="425"/>
      <c r="J61" s="425"/>
      <c r="K61" s="425"/>
      <c r="L61" s="425"/>
      <c r="M61" s="425"/>
      <c r="N61" s="425"/>
      <c r="O61" s="425"/>
      <c r="P61" s="425"/>
      <c r="Q61" s="425"/>
      <c r="R61" s="425"/>
      <c r="S61" s="425"/>
      <c r="T61" s="425"/>
      <c r="U61" s="425"/>
      <c r="V61" s="425"/>
      <c r="W61" s="425"/>
      <c r="X61" s="425"/>
      <c r="Y61" s="425"/>
      <c r="Z61" s="426"/>
    </row>
    <row r="62" spans="2:27" ht="15" customHeight="1" x14ac:dyDescent="0.25">
      <c r="B62" s="424"/>
      <c r="C62" s="425"/>
      <c r="D62" s="425"/>
      <c r="E62" s="425"/>
      <c r="F62" s="425"/>
      <c r="G62" s="425"/>
      <c r="H62" s="425"/>
      <c r="I62" s="425"/>
      <c r="J62" s="425"/>
      <c r="K62" s="425"/>
      <c r="L62" s="425"/>
      <c r="M62" s="425"/>
      <c r="N62" s="425"/>
      <c r="O62" s="425"/>
      <c r="P62" s="425"/>
      <c r="Q62" s="425"/>
      <c r="R62" s="425"/>
      <c r="S62" s="425"/>
      <c r="T62" s="425"/>
      <c r="U62" s="425"/>
      <c r="V62" s="425"/>
      <c r="W62" s="425"/>
      <c r="X62" s="425"/>
      <c r="Y62" s="425"/>
      <c r="Z62" s="426"/>
    </row>
    <row r="63" spans="2:27" ht="15" customHeight="1" x14ac:dyDescent="0.25">
      <c r="B63" s="424"/>
      <c r="C63" s="425"/>
      <c r="D63" s="425"/>
      <c r="E63" s="425"/>
      <c r="F63" s="425"/>
      <c r="G63" s="425"/>
      <c r="H63" s="425"/>
      <c r="I63" s="425"/>
      <c r="J63" s="425"/>
      <c r="K63" s="425"/>
      <c r="L63" s="425"/>
      <c r="M63" s="425"/>
      <c r="N63" s="425"/>
      <c r="O63" s="425"/>
      <c r="P63" s="425"/>
      <c r="Q63" s="425"/>
      <c r="R63" s="425"/>
      <c r="S63" s="425"/>
      <c r="T63" s="425"/>
      <c r="U63" s="425"/>
      <c r="V63" s="425"/>
      <c r="W63" s="425"/>
      <c r="X63" s="425"/>
      <c r="Y63" s="425"/>
      <c r="Z63" s="426"/>
    </row>
    <row r="64" spans="2:27" ht="15" customHeight="1" x14ac:dyDescent="0.25">
      <c r="B64" s="297"/>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9"/>
    </row>
    <row r="65" spans="2:26" ht="15" customHeight="1" x14ac:dyDescent="0.25">
      <c r="B65" s="297"/>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9"/>
    </row>
    <row r="66" spans="2:26" ht="15" customHeight="1" x14ac:dyDescent="0.25">
      <c r="B66" s="297"/>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9"/>
    </row>
    <row r="67" spans="2:26" ht="15" customHeight="1" thickBot="1" x14ac:dyDescent="0.3">
      <c r="B67" s="434"/>
      <c r="C67" s="406"/>
      <c r="D67" s="406"/>
      <c r="E67" s="406"/>
      <c r="F67" s="406"/>
      <c r="G67" s="406"/>
      <c r="H67" s="298"/>
      <c r="I67" s="298"/>
      <c r="J67" s="298"/>
      <c r="K67" s="407"/>
      <c r="L67" s="407"/>
      <c r="M67" s="407"/>
      <c r="N67" s="407"/>
      <c r="O67" s="407"/>
      <c r="P67" s="407"/>
      <c r="Q67" s="407"/>
      <c r="R67" s="407"/>
      <c r="S67" s="298"/>
      <c r="T67" s="298"/>
      <c r="U67" s="298"/>
      <c r="V67" s="298"/>
      <c r="W67" s="298"/>
      <c r="X67" s="298"/>
      <c r="Y67" s="298"/>
      <c r="Z67" s="299"/>
    </row>
    <row r="68" spans="2:26" ht="24" customHeight="1" x14ac:dyDescent="0.25">
      <c r="B68" s="303"/>
      <c r="H68" s="298"/>
      <c r="I68" s="298"/>
      <c r="J68" s="298"/>
      <c r="K68" s="298"/>
      <c r="L68" s="406" t="s">
        <v>267</v>
      </c>
      <c r="M68" s="406"/>
      <c r="N68" s="406"/>
      <c r="O68" s="406"/>
      <c r="P68" s="406"/>
      <c r="Q68" s="406"/>
      <c r="R68" s="298"/>
      <c r="S68" s="298"/>
      <c r="T68" s="298"/>
      <c r="U68" s="298"/>
      <c r="V68" s="298"/>
      <c r="W68" s="298"/>
      <c r="X68" s="298"/>
      <c r="Y68" s="298"/>
      <c r="Z68" s="299"/>
    </row>
    <row r="69" spans="2:26" ht="15" customHeight="1" x14ac:dyDescent="0.25">
      <c r="B69" s="297"/>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9"/>
    </row>
    <row r="70" spans="2:26" ht="15" customHeight="1" thickBot="1" x14ac:dyDescent="0.3">
      <c r="B70" s="300"/>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2"/>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4" spans="2:28" s="43" customFormat="1" ht="15" customHeight="1" x14ac:dyDescent="0.25"/>
    <row r="5" spans="2:28"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8" s="44" customFormat="1" ht="15" customHeight="1" x14ac:dyDescent="0.25">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s="43" customFormat="1"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s="43" customFormat="1"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54" t="str">
        <f>'ANT-01A'!H14:Y14</f>
        <v>"Nombre Empresa"</v>
      </c>
      <c r="I16" s="455"/>
      <c r="J16" s="455"/>
      <c r="K16" s="455"/>
      <c r="L16" s="455"/>
      <c r="M16" s="455"/>
      <c r="N16" s="455"/>
      <c r="O16" s="455"/>
      <c r="P16" s="455"/>
      <c r="Q16" s="455"/>
      <c r="R16" s="455"/>
      <c r="S16" s="455"/>
      <c r="T16" s="456"/>
      <c r="U16" s="6"/>
      <c r="V16" s="26" t="s">
        <v>1</v>
      </c>
      <c r="W16" s="457">
        <f>'ANT-01A'!W14:Y14</f>
        <v>1</v>
      </c>
      <c r="X16" s="458"/>
      <c r="Y16" s="458"/>
      <c r="Z16" s="459"/>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60" t="str">
        <f>'ANT-01A'!H16:T16</f>
        <v>"Nombre RL"</v>
      </c>
      <c r="I18" s="461"/>
      <c r="J18" s="461"/>
      <c r="K18" s="461"/>
      <c r="L18" s="461"/>
      <c r="M18" s="461"/>
      <c r="N18" s="461"/>
      <c r="O18" s="461"/>
      <c r="P18" s="461"/>
      <c r="Q18" s="461"/>
      <c r="R18" s="461"/>
      <c r="S18" s="461"/>
      <c r="T18" s="462"/>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7" t="s">
        <v>6</v>
      </c>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9"/>
    </row>
    <row r="21" spans="2:27" s="43" customFormat="1" ht="15" customHeight="1" thickBot="1" x14ac:dyDescent="0.3">
      <c r="B21" s="450"/>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2"/>
    </row>
    <row r="22" spans="2:27" s="43" customFormat="1"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232</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25" customFormat="1" ht="15" customHeight="1" x14ac:dyDescent="0.25">
      <c r="B24" s="168"/>
      <c r="C24" s="463" t="s">
        <v>269</v>
      </c>
      <c r="D24" s="463"/>
      <c r="E24" s="61"/>
      <c r="F24" s="61"/>
      <c r="G24" s="61"/>
      <c r="H24" s="61"/>
      <c r="I24" s="61"/>
      <c r="J24" s="61"/>
      <c r="K24" s="61"/>
      <c r="L24" s="61"/>
      <c r="M24" s="61"/>
      <c r="N24" s="61"/>
      <c r="O24" s="61"/>
      <c r="P24" s="61"/>
      <c r="Q24" s="61"/>
      <c r="R24" s="61"/>
      <c r="S24" s="61"/>
      <c r="T24" s="61"/>
      <c r="U24" s="61"/>
      <c r="V24" s="61"/>
      <c r="W24" s="61"/>
      <c r="X24" s="61"/>
      <c r="Y24" s="61"/>
      <c r="Z24" s="61"/>
      <c r="AA24" s="126"/>
    </row>
    <row r="25" spans="2:27" s="43" customFormat="1"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7" s="43" customFormat="1" ht="15" customHeight="1" x14ac:dyDescent="0.25">
      <c r="B26" s="134"/>
      <c r="C26" s="453" t="s">
        <v>233</v>
      </c>
      <c r="D26" s="453"/>
      <c r="E26" s="453"/>
      <c r="F26" s="453"/>
      <c r="G26" s="453"/>
      <c r="H26" s="453"/>
      <c r="I26" s="453"/>
      <c r="J26" s="453"/>
      <c r="K26" s="453"/>
      <c r="L26" s="453"/>
      <c r="M26" s="453"/>
      <c r="N26" s="453"/>
      <c r="O26" s="453"/>
      <c r="P26" s="453"/>
      <c r="Q26" s="453"/>
      <c r="R26" s="453"/>
      <c r="S26" s="453"/>
      <c r="T26" s="453"/>
      <c r="U26" s="453"/>
      <c r="V26" s="453"/>
      <c r="W26" s="453"/>
      <c r="X26" s="453"/>
      <c r="Y26" s="453"/>
      <c r="Z26" s="453"/>
      <c r="AA26" s="137"/>
    </row>
    <row r="27" spans="2:27" s="43" customFormat="1" ht="15" customHeight="1" x14ac:dyDescent="0.25">
      <c r="B27" s="134"/>
      <c r="C27" s="453"/>
      <c r="D27" s="453"/>
      <c r="E27" s="453"/>
      <c r="F27" s="453"/>
      <c r="G27" s="453"/>
      <c r="H27" s="453"/>
      <c r="I27" s="453"/>
      <c r="J27" s="453"/>
      <c r="K27" s="453"/>
      <c r="L27" s="453"/>
      <c r="M27" s="453"/>
      <c r="N27" s="453"/>
      <c r="O27" s="453"/>
      <c r="P27" s="453"/>
      <c r="Q27" s="453"/>
      <c r="R27" s="453"/>
      <c r="S27" s="453"/>
      <c r="T27" s="453"/>
      <c r="U27" s="453"/>
      <c r="V27" s="453"/>
      <c r="W27" s="453"/>
      <c r="X27" s="453"/>
      <c r="Y27" s="453"/>
      <c r="Z27" s="453"/>
      <c r="AA27" s="137"/>
    </row>
    <row r="28" spans="2:27" s="43" customFormat="1" ht="15" customHeight="1" x14ac:dyDescent="0.25">
      <c r="B28" s="139"/>
      <c r="C28" s="13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40"/>
    </row>
    <row r="29" spans="2:27" s="43" customFormat="1" ht="15" customHeight="1" x14ac:dyDescent="0.25">
      <c r="B29" s="134"/>
      <c r="C29" s="135"/>
      <c r="D29" s="138"/>
      <c r="E29" s="138"/>
      <c r="F29" s="138"/>
      <c r="G29" s="138"/>
      <c r="H29" s="138"/>
      <c r="I29" s="138"/>
      <c r="J29" s="138"/>
      <c r="S29" s="138"/>
      <c r="T29" s="138"/>
      <c r="U29" s="138"/>
      <c r="V29" s="138"/>
      <c r="W29" s="138"/>
      <c r="X29" s="138"/>
      <c r="Y29" s="138"/>
      <c r="Z29" s="138"/>
      <c r="AA29" s="136"/>
    </row>
    <row r="30" spans="2:27" s="43" customFormat="1" ht="15" customHeight="1" x14ac:dyDescent="0.25">
      <c r="B30" s="134"/>
      <c r="C30" s="135"/>
      <c r="D30" s="131"/>
      <c r="E30" s="135"/>
      <c r="F30" s="135"/>
      <c r="G30" s="135"/>
      <c r="H30" s="135"/>
      <c r="I30" s="135"/>
      <c r="J30" s="135"/>
      <c r="S30" s="135"/>
      <c r="T30" s="135"/>
      <c r="U30" s="135"/>
      <c r="V30" s="135"/>
      <c r="W30" s="135"/>
      <c r="X30" s="135"/>
      <c r="Y30" s="135"/>
      <c r="Z30" s="135"/>
      <c r="AA30" s="136"/>
    </row>
    <row r="31" spans="2:27" s="43" customFormat="1" ht="15" customHeight="1" thickBot="1" x14ac:dyDescent="0.3">
      <c r="B31" s="134"/>
      <c r="C31" s="135"/>
      <c r="D31" s="135"/>
      <c r="E31" s="135"/>
      <c r="F31" s="135"/>
      <c r="G31" s="135"/>
      <c r="H31" s="135"/>
      <c r="I31" s="135"/>
      <c r="J31" s="135"/>
      <c r="S31" s="135"/>
      <c r="T31" s="135"/>
      <c r="U31" s="135"/>
      <c r="V31" s="135"/>
      <c r="W31" s="135"/>
      <c r="X31" s="135"/>
      <c r="Y31" s="135"/>
      <c r="Z31" s="135"/>
      <c r="AA31" s="136"/>
    </row>
    <row r="32" spans="2:27" s="43" customFormat="1" ht="15" customHeight="1" x14ac:dyDescent="0.25">
      <c r="B32" s="134"/>
      <c r="C32" s="135"/>
      <c r="D32" s="135"/>
      <c r="E32" s="135"/>
      <c r="F32" s="135"/>
      <c r="G32" s="135"/>
      <c r="H32" s="135"/>
      <c r="I32" s="135"/>
      <c r="J32" s="135"/>
      <c r="K32" s="141"/>
      <c r="L32" s="142"/>
      <c r="M32" s="142"/>
      <c r="N32" s="142"/>
      <c r="O32" s="142"/>
      <c r="P32" s="142"/>
      <c r="Q32" s="142"/>
      <c r="R32" s="143"/>
      <c r="S32" s="135"/>
      <c r="T32" s="135"/>
      <c r="U32" s="135"/>
      <c r="V32" s="135"/>
      <c r="W32" s="135"/>
      <c r="X32" s="135"/>
      <c r="Y32" s="135"/>
      <c r="Z32" s="135"/>
      <c r="AA32" s="136"/>
    </row>
    <row r="33" spans="2:28" s="43" customFormat="1" ht="15" customHeight="1" x14ac:dyDescent="0.25">
      <c r="B33" s="134"/>
      <c r="C33" s="135"/>
      <c r="D33" s="135"/>
      <c r="E33" s="135"/>
      <c r="F33" s="135"/>
      <c r="G33" s="135"/>
      <c r="H33" s="135"/>
      <c r="I33" s="135"/>
      <c r="J33" s="135"/>
      <c r="K33" s="144"/>
      <c r="L33" s="465" t="s">
        <v>259</v>
      </c>
      <c r="M33" s="465"/>
      <c r="N33" s="465"/>
      <c r="O33" s="465"/>
      <c r="P33" s="465"/>
      <c r="Q33" s="465"/>
      <c r="R33" s="145"/>
      <c r="S33" s="135"/>
      <c r="T33" s="135"/>
      <c r="U33" s="135"/>
      <c r="V33" s="135"/>
      <c r="W33" s="135"/>
      <c r="X33" s="135"/>
      <c r="Y33" s="135"/>
      <c r="Z33" s="135"/>
      <c r="AA33" s="136"/>
    </row>
    <row r="34" spans="2:28" s="43" customFormat="1" ht="15" customHeight="1" x14ac:dyDescent="0.25">
      <c r="B34" s="134"/>
      <c r="C34" s="146"/>
      <c r="D34" s="146"/>
      <c r="E34" s="146"/>
      <c r="F34" s="146"/>
      <c r="G34" s="146"/>
      <c r="H34" s="146"/>
      <c r="I34" s="146"/>
      <c r="J34" s="146"/>
      <c r="K34" s="144"/>
      <c r="L34" s="465"/>
      <c r="M34" s="465"/>
      <c r="N34" s="465"/>
      <c r="O34" s="465"/>
      <c r="P34" s="465"/>
      <c r="Q34" s="465"/>
      <c r="R34" s="145"/>
      <c r="S34" s="146"/>
      <c r="T34" s="146"/>
      <c r="U34" s="146"/>
      <c r="V34" s="146"/>
      <c r="W34" s="146"/>
      <c r="X34" s="146"/>
      <c r="Y34" s="146"/>
      <c r="Z34" s="146"/>
      <c r="AA34" s="136"/>
    </row>
    <row r="35" spans="2:28" s="43" customFormat="1" ht="15" customHeight="1" x14ac:dyDescent="0.25">
      <c r="B35" s="134"/>
      <c r="C35" s="146"/>
      <c r="D35" s="146"/>
      <c r="E35" s="146"/>
      <c r="F35" s="146"/>
      <c r="G35" s="146"/>
      <c r="H35" s="146"/>
      <c r="I35" s="146"/>
      <c r="J35" s="146"/>
      <c r="K35" s="144"/>
      <c r="L35" s="465"/>
      <c r="M35" s="465"/>
      <c r="N35" s="465"/>
      <c r="O35" s="465"/>
      <c r="P35" s="465"/>
      <c r="Q35" s="465"/>
      <c r="R35" s="145"/>
      <c r="S35" s="146"/>
      <c r="T35" s="146"/>
      <c r="U35" s="146"/>
      <c r="V35" s="146"/>
      <c r="W35" s="146"/>
      <c r="X35" s="146"/>
      <c r="Y35" s="146"/>
      <c r="Z35" s="146"/>
      <c r="AA35" s="136"/>
      <c r="AB35" s="288"/>
    </row>
    <row r="36" spans="2:28" s="43" customFormat="1" ht="15" customHeight="1" x14ac:dyDescent="0.25">
      <c r="B36" s="134"/>
      <c r="C36" s="146"/>
      <c r="D36" s="146"/>
      <c r="E36" s="146"/>
      <c r="F36" s="146"/>
      <c r="G36" s="146"/>
      <c r="H36" s="146"/>
      <c r="I36" s="146"/>
      <c r="J36" s="146"/>
      <c r="K36" s="144"/>
      <c r="L36" s="465"/>
      <c r="M36" s="465"/>
      <c r="N36" s="465"/>
      <c r="O36" s="465"/>
      <c r="P36" s="465"/>
      <c r="Q36" s="465"/>
      <c r="R36" s="145"/>
      <c r="S36" s="146"/>
      <c r="T36" s="146"/>
      <c r="U36" s="146"/>
      <c r="V36" s="146"/>
      <c r="W36" s="146"/>
      <c r="X36" s="146"/>
      <c r="Y36" s="146"/>
      <c r="Z36" s="146"/>
      <c r="AA36" s="136"/>
    </row>
    <row r="37" spans="2:28" s="43" customFormat="1" ht="15" customHeight="1" x14ac:dyDescent="0.25">
      <c r="B37" s="148"/>
      <c r="C37" s="147"/>
      <c r="D37" s="149"/>
      <c r="E37" s="150"/>
      <c r="F37" s="150"/>
      <c r="G37" s="150"/>
      <c r="H37" s="150"/>
      <c r="I37" s="150"/>
      <c r="J37" s="150"/>
      <c r="K37" s="151"/>
      <c r="L37" s="465"/>
      <c r="M37" s="465"/>
      <c r="N37" s="465"/>
      <c r="O37" s="465"/>
      <c r="P37" s="465"/>
      <c r="Q37" s="465"/>
      <c r="R37" s="152"/>
      <c r="S37" s="150"/>
      <c r="T37" s="150"/>
      <c r="U37" s="150"/>
      <c r="V37" s="150"/>
      <c r="W37" s="150"/>
      <c r="X37" s="150"/>
      <c r="Y37" s="150"/>
      <c r="Z37" s="150"/>
      <c r="AA37" s="153"/>
    </row>
    <row r="38" spans="2:28" s="43" customFormat="1" ht="15" customHeight="1" thickBot="1" x14ac:dyDescent="0.3">
      <c r="B38" s="154"/>
      <c r="C38" s="147"/>
      <c r="D38" s="150"/>
      <c r="E38" s="150"/>
      <c r="F38" s="150"/>
      <c r="G38" s="150"/>
      <c r="H38" s="150"/>
      <c r="I38" s="150"/>
      <c r="J38" s="150"/>
      <c r="K38" s="155"/>
      <c r="L38" s="156"/>
      <c r="M38" s="156"/>
      <c r="N38" s="156"/>
      <c r="O38" s="156"/>
      <c r="P38" s="156"/>
      <c r="Q38" s="156"/>
      <c r="R38" s="157"/>
      <c r="S38" s="150"/>
      <c r="T38" s="150"/>
      <c r="U38" s="150"/>
      <c r="V38" s="150"/>
      <c r="W38" s="150"/>
      <c r="X38" s="150"/>
      <c r="Y38" s="150"/>
      <c r="Z38" s="150"/>
      <c r="AA38" s="153"/>
    </row>
    <row r="39" spans="2:28" s="43" customFormat="1" ht="15" customHeight="1" x14ac:dyDescent="0.25">
      <c r="B39" s="154"/>
      <c r="C39" s="147"/>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3"/>
    </row>
    <row r="40" spans="2:28" s="43" customFormat="1" ht="15" customHeight="1" x14ac:dyDescent="0.25">
      <c r="B40" s="154"/>
      <c r="C40" s="147"/>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3"/>
    </row>
    <row r="41" spans="2:28" s="43" customFormat="1" ht="15" customHeight="1" x14ac:dyDescent="0.25">
      <c r="B41" s="148"/>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53"/>
    </row>
    <row r="42" spans="2:28" s="43" customFormat="1" ht="15" customHeight="1" x14ac:dyDescent="0.25">
      <c r="B42" s="148"/>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53"/>
    </row>
    <row r="43" spans="2:28" s="43" customFormat="1" ht="15" customHeight="1" x14ac:dyDescent="0.25">
      <c r="B43" s="148"/>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53"/>
    </row>
    <row r="44" spans="2:28" s="43" customFormat="1"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s="43" customFormat="1"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s="43" customFormat="1" ht="15" customHeight="1" x14ac:dyDescent="0.25">
      <c r="B46" s="159"/>
      <c r="C46" s="161"/>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s="43" customFormat="1" ht="15" customHeight="1" x14ac:dyDescent="0.25">
      <c r="B47" s="159"/>
      <c r="C47" s="161"/>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s="43" customFormat="1" ht="15" customHeight="1" x14ac:dyDescent="0.25">
      <c r="B48" s="159"/>
      <c r="C48" s="161"/>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s="43" customFormat="1" ht="15" customHeight="1" x14ac:dyDescent="0.25">
      <c r="B49" s="159"/>
      <c r="C49" s="161"/>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s="43" customFormat="1" ht="15" customHeight="1" x14ac:dyDescent="0.25">
      <c r="B50" s="159"/>
      <c r="C50" s="161"/>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s="43" customFormat="1" ht="15" customHeight="1" x14ac:dyDescent="0.25">
      <c r="B51" s="159"/>
      <c r="C51" s="161"/>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s="43" customFormat="1"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s="43" customFormat="1" ht="15" customHeight="1" thickBot="1" x14ac:dyDescent="0.3">
      <c r="B53" s="162"/>
      <c r="D53" s="147"/>
      <c r="E53" s="147"/>
      <c r="F53" s="147"/>
      <c r="G53" s="147"/>
      <c r="H53" s="147"/>
      <c r="I53" s="147"/>
      <c r="J53" s="147"/>
      <c r="K53" s="446"/>
      <c r="L53" s="446"/>
      <c r="M53" s="446"/>
      <c r="N53" s="446"/>
      <c r="O53" s="446"/>
      <c r="P53" s="446"/>
      <c r="Q53" s="446"/>
      <c r="R53" s="446"/>
      <c r="S53" s="147"/>
      <c r="T53" s="147"/>
      <c r="U53" s="147"/>
      <c r="V53" s="147"/>
      <c r="W53" s="147"/>
      <c r="X53" s="147"/>
      <c r="Y53" s="147"/>
      <c r="Z53" s="147"/>
      <c r="AA53" s="153"/>
    </row>
    <row r="54" spans="2:27" s="43" customFormat="1" ht="15" customHeight="1" x14ac:dyDescent="0.25">
      <c r="B54" s="163"/>
      <c r="C54" s="161"/>
      <c r="D54" s="147"/>
      <c r="E54" s="147"/>
      <c r="F54" s="147"/>
      <c r="G54" s="147"/>
      <c r="H54" s="147"/>
      <c r="I54" s="147"/>
      <c r="J54" s="147"/>
      <c r="K54" s="147"/>
      <c r="L54" s="406" t="s">
        <v>267</v>
      </c>
      <c r="M54" s="406"/>
      <c r="N54" s="406"/>
      <c r="O54" s="406"/>
      <c r="P54" s="406"/>
      <c r="Q54" s="406"/>
      <c r="R54" s="147"/>
      <c r="S54" s="147"/>
      <c r="T54" s="147"/>
      <c r="U54" s="147"/>
      <c r="V54" s="147"/>
      <c r="W54" s="147"/>
      <c r="X54" s="147"/>
      <c r="Y54" s="147"/>
      <c r="Z54" s="147"/>
      <c r="AA54" s="153"/>
    </row>
    <row r="55" spans="2:27" s="43" customFormat="1" ht="15" customHeight="1" x14ac:dyDescent="0.25">
      <c r="B55" s="163"/>
      <c r="C55" s="164"/>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s="43" customFormat="1"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s="43" customFormat="1" ht="15" customHeight="1" x14ac:dyDescent="0.25">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s="43" customFormat="1" ht="15" customHeight="1" thickBot="1" x14ac:dyDescent="0.3">
      <c r="B58" s="165"/>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7"/>
    </row>
  </sheetData>
  <sheetProtection selectLockedCells="1"/>
  <mergeCells count="20">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64" t="str">
        <f>IF('DATOS GENERALES'!C12="",UPPER('DATOS GENERALES'!B12),UPPER("''"&amp;'DATOS GENERALES'!C12&amp;"''"))</f>
        <v>''SISTEMA CLARIFICADOR N° 02''</v>
      </c>
      <c r="C9" s="464"/>
      <c r="D9" s="464"/>
      <c r="E9" s="464"/>
      <c r="F9" s="464"/>
      <c r="G9" s="464"/>
      <c r="H9" s="464"/>
      <c r="I9" s="464"/>
      <c r="J9" s="464"/>
      <c r="K9" s="464"/>
      <c r="L9" s="464"/>
      <c r="M9" s="464"/>
      <c r="N9" s="464"/>
      <c r="O9" s="464"/>
      <c r="P9" s="464"/>
      <c r="Q9" s="464"/>
      <c r="R9" s="464"/>
      <c r="S9" s="464"/>
      <c r="T9" s="464"/>
      <c r="U9" s="464"/>
      <c r="V9" s="464"/>
      <c r="W9" s="464"/>
      <c r="X9" s="464"/>
      <c r="Y9" s="464"/>
      <c r="Z9" s="464"/>
      <c r="AA9" s="464"/>
    </row>
    <row r="10" spans="2:28" s="44" customFormat="1" ht="15" customHeight="1" x14ac:dyDescent="0.25">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8" s="44" customFormat="1" ht="15" customHeight="1" x14ac:dyDescent="0.25">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row>
    <row r="12" spans="2:28"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ht="15" customHeight="1" thickBot="1" x14ac:dyDescent="0.3">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4" t="str">
        <f>'ANT-01A'!H14:Y14</f>
        <v>"Nombre Empresa"</v>
      </c>
      <c r="I15" s="455"/>
      <c r="J15" s="455"/>
      <c r="K15" s="455"/>
      <c r="L15" s="455"/>
      <c r="M15" s="455"/>
      <c r="N15" s="455"/>
      <c r="O15" s="455"/>
      <c r="P15" s="455"/>
      <c r="Q15" s="455"/>
      <c r="R15" s="455"/>
      <c r="S15" s="455"/>
      <c r="T15" s="456"/>
      <c r="U15" s="6"/>
      <c r="V15" s="26" t="s">
        <v>1</v>
      </c>
      <c r="W15" s="457">
        <f>'ANT-01A'!W14:Y14</f>
        <v>1</v>
      </c>
      <c r="X15" s="458"/>
      <c r="Y15" s="458"/>
      <c r="Z15" s="459"/>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0" t="str">
        <f>'ANT-01A'!H16:T16</f>
        <v>"Nombre RL"</v>
      </c>
      <c r="I17" s="461"/>
      <c r="J17" s="461"/>
      <c r="K17" s="461"/>
      <c r="L17" s="461"/>
      <c r="M17" s="461"/>
      <c r="N17" s="461"/>
      <c r="O17" s="461"/>
      <c r="P17" s="461"/>
      <c r="Q17" s="461"/>
      <c r="R17" s="461"/>
      <c r="S17" s="461"/>
      <c r="T17" s="462"/>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7" t="s">
        <v>59</v>
      </c>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9"/>
    </row>
    <row r="20" spans="2:28" ht="15" customHeight="1" thickBot="1" x14ac:dyDescent="0.3">
      <c r="B20" s="450"/>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2"/>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3" t="s">
        <v>269</v>
      </c>
      <c r="D23" s="463"/>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6" t="s">
        <v>265</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136"/>
      <c r="AB25" s="288"/>
    </row>
    <row r="26" spans="2:28" ht="15" customHeight="1" x14ac:dyDescent="0.25">
      <c r="B26" s="134"/>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136"/>
    </row>
    <row r="27" spans="2:28" ht="15" customHeight="1" x14ac:dyDescent="0.25">
      <c r="B27" s="134"/>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136"/>
    </row>
    <row r="28" spans="2:28" ht="7.5" customHeight="1" x14ac:dyDescent="0.25">
      <c r="B28" s="134"/>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136"/>
    </row>
    <row r="29" spans="2:28" ht="2.25" customHeight="1" x14ac:dyDescent="0.25">
      <c r="B29" s="134"/>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8"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8" ht="15" customHeight="1" x14ac:dyDescent="0.25">
      <c r="B34" s="134"/>
      <c r="C34" s="135"/>
      <c r="D34" s="131"/>
      <c r="E34" s="135"/>
      <c r="F34" s="135"/>
      <c r="G34" s="135"/>
      <c r="H34" s="135"/>
      <c r="I34" s="135"/>
      <c r="J34" s="135"/>
      <c r="K34" s="144"/>
      <c r="L34" s="465" t="s">
        <v>259</v>
      </c>
      <c r="M34" s="465"/>
      <c r="N34" s="465"/>
      <c r="O34" s="465"/>
      <c r="P34" s="465"/>
      <c r="Q34" s="465"/>
      <c r="R34" s="145"/>
      <c r="S34" s="135"/>
      <c r="T34" s="135"/>
      <c r="U34" s="135"/>
      <c r="V34" s="135"/>
      <c r="W34" s="135"/>
      <c r="X34" s="135"/>
      <c r="Y34" s="135"/>
      <c r="Z34" s="135"/>
      <c r="AA34" s="136"/>
    </row>
    <row r="35" spans="2:28" ht="15" customHeight="1" x14ac:dyDescent="0.25">
      <c r="B35" s="134"/>
      <c r="C35" s="135"/>
      <c r="D35" s="135"/>
      <c r="E35" s="135"/>
      <c r="F35" s="135"/>
      <c r="G35" s="135"/>
      <c r="H35" s="135"/>
      <c r="I35" s="135"/>
      <c r="J35" s="135"/>
      <c r="K35" s="144"/>
      <c r="L35" s="465"/>
      <c r="M35" s="465"/>
      <c r="N35" s="465"/>
      <c r="O35" s="465"/>
      <c r="P35" s="465"/>
      <c r="Q35" s="465"/>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65"/>
      <c r="M36" s="465"/>
      <c r="N36" s="465"/>
      <c r="O36" s="465"/>
      <c r="P36" s="465"/>
      <c r="Q36" s="465"/>
      <c r="R36" s="145"/>
      <c r="S36" s="135"/>
      <c r="T36" s="135"/>
      <c r="U36" s="135"/>
      <c r="V36" s="135"/>
      <c r="W36" s="135"/>
      <c r="X36" s="135"/>
      <c r="Y36" s="135"/>
      <c r="Z36" s="135"/>
      <c r="AA36" s="136"/>
      <c r="AB36" s="288"/>
    </row>
    <row r="37" spans="2:28" ht="15" customHeight="1" x14ac:dyDescent="0.25">
      <c r="B37" s="134"/>
      <c r="C37" s="135"/>
      <c r="D37" s="135"/>
      <c r="E37" s="135"/>
      <c r="F37" s="135"/>
      <c r="G37" s="135"/>
      <c r="H37" s="135"/>
      <c r="I37" s="135"/>
      <c r="J37" s="135"/>
      <c r="K37" s="144"/>
      <c r="L37" s="465"/>
      <c r="M37" s="465"/>
      <c r="N37" s="465"/>
      <c r="O37" s="465"/>
      <c r="P37" s="465"/>
      <c r="Q37" s="465"/>
      <c r="R37" s="145"/>
      <c r="S37" s="135"/>
      <c r="T37" s="135"/>
      <c r="U37" s="135"/>
      <c r="V37" s="135"/>
      <c r="W37" s="135"/>
      <c r="X37" s="135"/>
      <c r="Y37" s="135"/>
      <c r="Z37" s="135"/>
      <c r="AA37" s="136"/>
    </row>
    <row r="38" spans="2:28" ht="15" customHeight="1" x14ac:dyDescent="0.25">
      <c r="B38" s="134"/>
      <c r="C38" s="146"/>
      <c r="D38" s="146"/>
      <c r="E38" s="146"/>
      <c r="F38" s="146"/>
      <c r="G38" s="146"/>
      <c r="H38" s="146"/>
      <c r="I38" s="146"/>
      <c r="J38" s="146"/>
      <c r="K38" s="151"/>
      <c r="L38" s="465"/>
      <c r="M38" s="465"/>
      <c r="N38" s="465"/>
      <c r="O38" s="465"/>
      <c r="P38" s="465"/>
      <c r="Q38" s="465"/>
      <c r="R38" s="152"/>
      <c r="S38" s="146"/>
      <c r="T38" s="146"/>
      <c r="U38" s="146"/>
      <c r="V38" s="146"/>
      <c r="W38" s="146"/>
      <c r="X38" s="146"/>
      <c r="Y38" s="146"/>
      <c r="Z38" s="146"/>
      <c r="AA38" s="136"/>
    </row>
    <row r="39" spans="2:28"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8"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8"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8"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x14ac:dyDescent="0.25">
      <c r="B48" s="159"/>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thickBot="1" x14ac:dyDescent="0.3">
      <c r="B50" s="159"/>
      <c r="C50" s="160"/>
      <c r="D50" s="147"/>
      <c r="E50" s="147"/>
      <c r="F50" s="147"/>
      <c r="G50" s="147"/>
      <c r="H50" s="147"/>
      <c r="I50" s="147"/>
      <c r="J50" s="147"/>
      <c r="K50" s="446"/>
      <c r="L50" s="446"/>
      <c r="M50" s="446"/>
      <c r="N50" s="446"/>
      <c r="O50" s="446"/>
      <c r="P50" s="446"/>
      <c r="Q50" s="446"/>
      <c r="R50" s="446"/>
      <c r="S50" s="147"/>
      <c r="T50" s="147"/>
      <c r="U50" s="147"/>
      <c r="V50" s="147"/>
      <c r="W50" s="147"/>
      <c r="X50" s="147"/>
      <c r="Y50" s="147"/>
      <c r="Z50" s="147"/>
      <c r="AA50" s="153"/>
    </row>
    <row r="51" spans="2:27" ht="15" customHeight="1" x14ac:dyDescent="0.25">
      <c r="B51" s="159"/>
      <c r="C51" s="161"/>
      <c r="D51" s="147"/>
      <c r="E51" s="147"/>
      <c r="F51" s="147"/>
      <c r="G51" s="147"/>
      <c r="H51" s="147"/>
      <c r="I51" s="147"/>
      <c r="J51" s="147"/>
      <c r="K51" s="147"/>
      <c r="L51" s="406" t="s">
        <v>267</v>
      </c>
      <c r="M51" s="406"/>
      <c r="N51" s="406"/>
      <c r="O51" s="406"/>
      <c r="P51" s="406"/>
      <c r="Q51" s="406"/>
      <c r="R51" s="147"/>
      <c r="S51" s="147"/>
      <c r="T51" s="147"/>
      <c r="U51" s="147"/>
      <c r="V51" s="147"/>
      <c r="W51" s="147"/>
      <c r="X51" s="147"/>
      <c r="Y51" s="147"/>
      <c r="Z51" s="147"/>
      <c r="AA51" s="153"/>
    </row>
    <row r="52" spans="2:27"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1"/>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62"/>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63"/>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63"/>
      <c r="C57" s="164"/>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thickBot="1" x14ac:dyDescent="0.3">
      <c r="B59" s="165"/>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64" t="str">
        <f>IF('DATOS GENERALES'!C12="",UPPER('DATOS GENERALES'!B12),UPPER("''"&amp;'DATOS GENERALES'!C12&amp;"''"))</f>
        <v>''SISTEMA CLARIFICADOR N° 02''</v>
      </c>
      <c r="C9" s="464"/>
      <c r="D9" s="464"/>
      <c r="E9" s="464"/>
      <c r="F9" s="464"/>
      <c r="G9" s="464"/>
      <c r="H9" s="464"/>
      <c r="I9" s="464"/>
      <c r="J9" s="464"/>
      <c r="K9" s="464"/>
      <c r="L9" s="464"/>
      <c r="M9" s="464"/>
      <c r="N9" s="464"/>
      <c r="O9" s="464"/>
      <c r="P9" s="464"/>
      <c r="Q9" s="464"/>
      <c r="R9" s="464"/>
      <c r="S9" s="464"/>
      <c r="T9" s="464"/>
      <c r="U9" s="464"/>
      <c r="V9" s="464"/>
      <c r="W9" s="464"/>
      <c r="X9" s="464"/>
      <c r="Y9" s="464"/>
      <c r="Z9" s="464"/>
      <c r="AA9" s="464"/>
    </row>
    <row r="10" spans="2:28" s="44" customFormat="1" ht="15" customHeight="1" x14ac:dyDescent="0.25">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8" s="44" customFormat="1" ht="15" customHeight="1" x14ac:dyDescent="0.25">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row>
    <row r="12" spans="2:28" ht="15" customHeight="1" x14ac:dyDescent="0.25">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2:28" ht="15" customHeight="1" thickBot="1" x14ac:dyDescent="0.3">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4" t="str">
        <f>'ANT-01A'!H14:Y14</f>
        <v>"Nombre Empresa"</v>
      </c>
      <c r="I15" s="455"/>
      <c r="J15" s="455"/>
      <c r="K15" s="455"/>
      <c r="L15" s="455"/>
      <c r="M15" s="455"/>
      <c r="N15" s="455"/>
      <c r="O15" s="455"/>
      <c r="P15" s="455"/>
      <c r="Q15" s="455"/>
      <c r="R15" s="455"/>
      <c r="S15" s="455"/>
      <c r="T15" s="456"/>
      <c r="U15" s="6"/>
      <c r="V15" s="26" t="s">
        <v>1</v>
      </c>
      <c r="W15" s="457">
        <f>'ANT-01A'!W14:Y14</f>
        <v>1</v>
      </c>
      <c r="X15" s="458"/>
      <c r="Y15" s="458"/>
      <c r="Z15" s="459"/>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0" t="str">
        <f>'ANT-01A'!H16:T16</f>
        <v>"Nombre RL"</v>
      </c>
      <c r="I17" s="461"/>
      <c r="J17" s="461"/>
      <c r="K17" s="461"/>
      <c r="L17" s="461"/>
      <c r="M17" s="461"/>
      <c r="N17" s="461"/>
      <c r="O17" s="461"/>
      <c r="P17" s="461"/>
      <c r="Q17" s="461"/>
      <c r="R17" s="461"/>
      <c r="S17" s="461"/>
      <c r="T17" s="462"/>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7" t="s">
        <v>50</v>
      </c>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9"/>
    </row>
    <row r="20" spans="2:28" ht="15" customHeight="1" thickBot="1" x14ac:dyDescent="0.3">
      <c r="B20" s="450"/>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c r="AA20" s="452"/>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3" t="s">
        <v>269</v>
      </c>
      <c r="D23" s="463"/>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7" t="s">
        <v>291</v>
      </c>
      <c r="D25" s="467"/>
      <c r="E25" s="467"/>
      <c r="F25" s="467"/>
      <c r="G25" s="467"/>
      <c r="H25" s="467"/>
      <c r="I25" s="467"/>
      <c r="J25" s="467"/>
      <c r="K25" s="467"/>
      <c r="L25" s="467"/>
      <c r="M25" s="467"/>
      <c r="N25" s="467"/>
      <c r="O25" s="467"/>
      <c r="P25" s="467"/>
      <c r="Q25" s="467"/>
      <c r="R25" s="467"/>
      <c r="S25" s="467"/>
      <c r="T25" s="467"/>
      <c r="U25" s="467"/>
      <c r="V25" s="467"/>
      <c r="W25" s="467"/>
      <c r="X25" s="467"/>
      <c r="Y25" s="467"/>
      <c r="Z25" s="467"/>
      <c r="AA25" s="136"/>
      <c r="AB25" s="288"/>
    </row>
    <row r="26" spans="2:28" ht="15" customHeight="1" x14ac:dyDescent="0.25">
      <c r="B26" s="134"/>
      <c r="C26" s="467"/>
      <c r="D26" s="467"/>
      <c r="E26" s="467"/>
      <c r="F26" s="467"/>
      <c r="G26" s="467"/>
      <c r="H26" s="467"/>
      <c r="I26" s="467"/>
      <c r="J26" s="467"/>
      <c r="K26" s="467"/>
      <c r="L26" s="467"/>
      <c r="M26" s="467"/>
      <c r="N26" s="467"/>
      <c r="O26" s="467"/>
      <c r="P26" s="467"/>
      <c r="Q26" s="467"/>
      <c r="R26" s="467"/>
      <c r="S26" s="467"/>
      <c r="T26" s="467"/>
      <c r="U26" s="467"/>
      <c r="V26" s="467"/>
      <c r="W26" s="467"/>
      <c r="X26" s="467"/>
      <c r="Y26" s="467"/>
      <c r="Z26" s="467"/>
      <c r="AA26" s="136"/>
    </row>
    <row r="27" spans="2:28" ht="15" customHeight="1" x14ac:dyDescent="0.25">
      <c r="B27" s="134"/>
      <c r="C27" s="467"/>
      <c r="D27" s="467"/>
      <c r="E27" s="467"/>
      <c r="F27" s="467"/>
      <c r="G27" s="467"/>
      <c r="H27" s="467"/>
      <c r="I27" s="467"/>
      <c r="J27" s="467"/>
      <c r="K27" s="467"/>
      <c r="L27" s="467"/>
      <c r="M27" s="467"/>
      <c r="N27" s="467"/>
      <c r="O27" s="467"/>
      <c r="P27" s="467"/>
      <c r="Q27" s="467"/>
      <c r="R27" s="467"/>
      <c r="S27" s="467"/>
      <c r="T27" s="467"/>
      <c r="U27" s="467"/>
      <c r="V27" s="467"/>
      <c r="W27" s="467"/>
      <c r="X27" s="467"/>
      <c r="Y27" s="467"/>
      <c r="Z27" s="467"/>
      <c r="AA27" s="136"/>
    </row>
    <row r="28" spans="2:28" ht="15" customHeight="1" x14ac:dyDescent="0.25">
      <c r="B28" s="134"/>
      <c r="C28" s="467"/>
      <c r="D28" s="467"/>
      <c r="E28" s="467"/>
      <c r="F28" s="467"/>
      <c r="G28" s="467"/>
      <c r="H28" s="467"/>
      <c r="I28" s="467"/>
      <c r="J28" s="467"/>
      <c r="K28" s="467"/>
      <c r="L28" s="467"/>
      <c r="M28" s="467"/>
      <c r="N28" s="467"/>
      <c r="O28" s="467"/>
      <c r="P28" s="467"/>
      <c r="Q28" s="467"/>
      <c r="R28" s="467"/>
      <c r="S28" s="467"/>
      <c r="T28" s="467"/>
      <c r="U28" s="467"/>
      <c r="V28" s="467"/>
      <c r="W28" s="467"/>
      <c r="X28" s="467"/>
      <c r="Y28" s="467"/>
      <c r="Z28" s="467"/>
      <c r="AA28" s="136"/>
    </row>
    <row r="29" spans="2:28" ht="35.450000000000003" customHeight="1" x14ac:dyDescent="0.25">
      <c r="B29" s="134"/>
      <c r="C29" s="467"/>
      <c r="D29" s="467"/>
      <c r="E29" s="467"/>
      <c r="F29" s="467"/>
      <c r="G29" s="467"/>
      <c r="H29" s="467"/>
      <c r="I29" s="467"/>
      <c r="J29" s="467"/>
      <c r="K29" s="467"/>
      <c r="L29" s="467"/>
      <c r="M29" s="467"/>
      <c r="N29" s="467"/>
      <c r="O29" s="467"/>
      <c r="P29" s="467"/>
      <c r="Q29" s="467"/>
      <c r="R29" s="467"/>
      <c r="S29" s="467"/>
      <c r="T29" s="467"/>
      <c r="U29" s="467"/>
      <c r="V29" s="467"/>
      <c r="W29" s="467"/>
      <c r="X29" s="467"/>
      <c r="Y29" s="467"/>
      <c r="Z29" s="467"/>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7"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7" ht="15" customHeight="1" x14ac:dyDescent="0.25">
      <c r="B34" s="134"/>
      <c r="C34" s="135"/>
      <c r="D34" s="131"/>
      <c r="E34" s="135"/>
      <c r="F34" s="135"/>
      <c r="G34" s="135"/>
      <c r="H34" s="135"/>
      <c r="I34" s="135"/>
      <c r="J34" s="135"/>
      <c r="K34" s="144"/>
      <c r="L34" s="465" t="s">
        <v>259</v>
      </c>
      <c r="M34" s="465"/>
      <c r="N34" s="465"/>
      <c r="O34" s="465"/>
      <c r="P34" s="465"/>
      <c r="Q34" s="465"/>
      <c r="R34" s="145"/>
      <c r="S34" s="135"/>
      <c r="T34" s="135"/>
      <c r="U34" s="135"/>
      <c r="V34" s="135"/>
      <c r="W34" s="135"/>
      <c r="X34" s="135"/>
      <c r="Y34" s="135"/>
      <c r="Z34" s="135"/>
      <c r="AA34" s="136"/>
    </row>
    <row r="35" spans="2:27" ht="15" customHeight="1" x14ac:dyDescent="0.25">
      <c r="B35" s="134"/>
      <c r="C35" s="135"/>
      <c r="D35" s="135"/>
      <c r="E35" s="135"/>
      <c r="F35" s="135"/>
      <c r="G35" s="135"/>
      <c r="H35" s="135"/>
      <c r="I35" s="135"/>
      <c r="J35" s="135"/>
      <c r="K35" s="144"/>
      <c r="L35" s="465"/>
      <c r="M35" s="465"/>
      <c r="N35" s="465"/>
      <c r="O35" s="465"/>
      <c r="P35" s="465"/>
      <c r="Q35" s="465"/>
      <c r="R35" s="145"/>
      <c r="S35" s="135"/>
      <c r="T35" s="135"/>
      <c r="U35" s="135"/>
      <c r="V35" s="135"/>
      <c r="W35" s="135"/>
      <c r="X35" s="135"/>
      <c r="Y35" s="135"/>
      <c r="Z35" s="135"/>
      <c r="AA35" s="136"/>
    </row>
    <row r="36" spans="2:27" ht="15" customHeight="1" x14ac:dyDescent="0.25">
      <c r="B36" s="134"/>
      <c r="C36" s="135"/>
      <c r="D36" s="135"/>
      <c r="E36" s="135"/>
      <c r="F36" s="135"/>
      <c r="G36" s="135"/>
      <c r="H36" s="135"/>
      <c r="I36" s="135"/>
      <c r="J36" s="135"/>
      <c r="K36" s="144"/>
      <c r="L36" s="465"/>
      <c r="M36" s="465"/>
      <c r="N36" s="465"/>
      <c r="O36" s="465"/>
      <c r="P36" s="465"/>
      <c r="Q36" s="465"/>
      <c r="R36" s="145"/>
      <c r="S36" s="135"/>
      <c r="T36" s="135"/>
      <c r="U36" s="135"/>
      <c r="V36" s="135"/>
      <c r="W36" s="135"/>
      <c r="X36" s="135"/>
      <c r="Y36" s="135"/>
      <c r="Z36" s="135"/>
      <c r="AA36" s="136"/>
    </row>
    <row r="37" spans="2:27" ht="15" customHeight="1" x14ac:dyDescent="0.25">
      <c r="B37" s="134"/>
      <c r="C37" s="135"/>
      <c r="D37" s="135"/>
      <c r="E37" s="135"/>
      <c r="F37" s="135"/>
      <c r="G37" s="135"/>
      <c r="H37" s="135"/>
      <c r="I37" s="135"/>
      <c r="J37" s="135"/>
      <c r="K37" s="144"/>
      <c r="L37" s="465"/>
      <c r="M37" s="465"/>
      <c r="N37" s="465"/>
      <c r="O37" s="465"/>
      <c r="P37" s="465"/>
      <c r="Q37" s="465"/>
      <c r="R37" s="145"/>
      <c r="S37" s="135"/>
      <c r="T37" s="135"/>
      <c r="U37" s="135"/>
      <c r="V37" s="135"/>
      <c r="W37" s="135"/>
      <c r="X37" s="135"/>
      <c r="Y37" s="135"/>
      <c r="Z37" s="135"/>
      <c r="AA37" s="136"/>
    </row>
    <row r="38" spans="2:27" ht="15" customHeight="1" x14ac:dyDescent="0.25">
      <c r="B38" s="134"/>
      <c r="C38" s="146"/>
      <c r="D38" s="146"/>
      <c r="E38" s="146"/>
      <c r="F38" s="146"/>
      <c r="G38" s="146"/>
      <c r="H38" s="146"/>
      <c r="I38" s="146"/>
      <c r="J38" s="146"/>
      <c r="K38" s="151"/>
      <c r="L38" s="465"/>
      <c r="M38" s="465"/>
      <c r="N38" s="465"/>
      <c r="O38" s="465"/>
      <c r="P38" s="465"/>
      <c r="Q38" s="465"/>
      <c r="R38" s="152"/>
      <c r="S38" s="146"/>
      <c r="T38" s="146"/>
      <c r="U38" s="146"/>
      <c r="V38" s="146"/>
      <c r="W38" s="146"/>
      <c r="X38" s="146"/>
      <c r="Y38" s="146"/>
      <c r="Z38" s="146"/>
      <c r="AA38" s="136"/>
    </row>
    <row r="39" spans="2:27"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7"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7"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7"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7"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7" ht="15" customHeight="1" x14ac:dyDescent="0.25">
      <c r="B44" s="154"/>
      <c r="C44" s="14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3"/>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0"/>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59"/>
      <c r="C54" s="161"/>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61"/>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59"/>
      <c r="C57" s="161"/>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x14ac:dyDescent="0.25">
      <c r="B59" s="159"/>
      <c r="C59" s="161"/>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thickBot="1" x14ac:dyDescent="0.3">
      <c r="B60" s="159"/>
      <c r="C60" s="161"/>
      <c r="D60" s="147"/>
      <c r="E60" s="147"/>
      <c r="F60" s="147"/>
      <c r="G60" s="147"/>
      <c r="H60" s="147"/>
      <c r="I60" s="147"/>
      <c r="J60" s="147"/>
      <c r="K60" s="446"/>
      <c r="L60" s="446"/>
      <c r="M60" s="446"/>
      <c r="N60" s="446"/>
      <c r="O60" s="446"/>
      <c r="P60" s="446"/>
      <c r="Q60" s="446"/>
      <c r="R60" s="446"/>
      <c r="S60" s="147"/>
      <c r="T60" s="147"/>
      <c r="U60" s="147"/>
      <c r="V60" s="147"/>
      <c r="W60" s="147"/>
      <c r="X60" s="147"/>
      <c r="Y60" s="147"/>
      <c r="Z60" s="147"/>
      <c r="AA60" s="153"/>
    </row>
    <row r="61" spans="2:27" ht="15" customHeight="1" x14ac:dyDescent="0.25">
      <c r="B61" s="159"/>
      <c r="C61" s="161"/>
      <c r="D61" s="147"/>
      <c r="E61" s="147"/>
      <c r="F61" s="147"/>
      <c r="G61" s="147"/>
      <c r="H61" s="147"/>
      <c r="I61" s="147"/>
      <c r="J61" s="147"/>
      <c r="K61" s="147"/>
      <c r="L61" s="406" t="s">
        <v>267</v>
      </c>
      <c r="M61" s="406"/>
      <c r="N61" s="406"/>
      <c r="O61" s="406"/>
      <c r="P61" s="406"/>
      <c r="Q61" s="406"/>
      <c r="R61" s="147"/>
      <c r="S61" s="147"/>
      <c r="T61" s="147"/>
      <c r="U61" s="147"/>
      <c r="V61" s="147"/>
      <c r="W61" s="147"/>
      <c r="X61" s="147"/>
      <c r="Y61" s="147"/>
      <c r="Z61" s="147"/>
      <c r="AA61" s="153"/>
    </row>
    <row r="62" spans="2:27" ht="15" customHeight="1" x14ac:dyDescent="0.25">
      <c r="B62" s="162"/>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63"/>
      <c r="C63" s="161"/>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63"/>
      <c r="C64" s="164"/>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53"/>
    </row>
    <row r="65" spans="2:27" ht="15" customHeight="1" x14ac:dyDescent="0.25">
      <c r="B65" s="163"/>
      <c r="C65" s="164"/>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53"/>
    </row>
    <row r="66" spans="2:27" ht="15" customHeight="1" x14ac:dyDescent="0.25">
      <c r="B66" s="159"/>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53"/>
    </row>
    <row r="67" spans="2:27" ht="15" customHeight="1" thickBot="1" x14ac:dyDescent="0.3">
      <c r="B67" s="165"/>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7"/>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C25:Z29"/>
    <mergeCell ref="B12:AA12"/>
    <mergeCell ref="B13:AA13"/>
    <mergeCell ref="H17:T17"/>
    <mergeCell ref="B19:AA20"/>
    <mergeCell ref="H15:T15"/>
    <mergeCell ref="W15:Z15"/>
    <mergeCell ref="K60:R60"/>
    <mergeCell ref="L61:Q61"/>
    <mergeCell ref="C23:D23"/>
    <mergeCell ref="L34:Q38"/>
    <mergeCell ref="B11:AA11"/>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1:27"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1:27"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1:27" s="29" customFormat="1" ht="15" customHeight="1" x14ac:dyDescent="0.25">
      <c r="A6" s="44"/>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1:27" s="29" customFormat="1" ht="15" customHeight="1" x14ac:dyDescent="0.25">
      <c r="A7" s="44"/>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row>
    <row r="8" spans="1:27" s="29" customFormat="1" ht="15" customHeight="1" x14ac:dyDescent="0.25">
      <c r="A8" s="44"/>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1:27" s="29" customFormat="1" ht="15" customHeight="1" x14ac:dyDescent="0.25">
      <c r="A9" s="44"/>
      <c r="B9" s="464" t="str">
        <f>IF('DATOS GENERALES'!C12="",UPPER('DATOS GENERALES'!B12),UPPER("''"&amp;'DATOS GENERALES'!C12&amp;"''"))</f>
        <v>''SISTEMA CLARIFICADOR N° 02''</v>
      </c>
      <c r="C9" s="464"/>
      <c r="D9" s="464"/>
      <c r="E9" s="464"/>
      <c r="F9" s="464"/>
      <c r="G9" s="464"/>
      <c r="H9" s="464"/>
      <c r="I9" s="464"/>
      <c r="J9" s="464"/>
      <c r="K9" s="464"/>
      <c r="L9" s="464"/>
      <c r="M9" s="464"/>
      <c r="N9" s="464"/>
      <c r="O9" s="464"/>
      <c r="P9" s="464"/>
      <c r="Q9" s="464"/>
      <c r="R9" s="464"/>
      <c r="S9" s="464"/>
      <c r="T9" s="464"/>
      <c r="U9" s="464"/>
      <c r="V9" s="464"/>
      <c r="W9" s="464"/>
      <c r="X9" s="464"/>
      <c r="Y9" s="464"/>
      <c r="Z9" s="464"/>
      <c r="AA9" s="464"/>
    </row>
    <row r="10" spans="1:27" s="29" customFormat="1" ht="15" customHeight="1" x14ac:dyDescent="0.25">
      <c r="A10" s="44"/>
      <c r="B10" s="464"/>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1:27" s="29" customFormat="1" ht="15" customHeight="1" x14ac:dyDescent="0.25">
      <c r="A11" s="44"/>
      <c r="B11" s="444"/>
      <c r="C11" s="444"/>
      <c r="D11" s="444"/>
      <c r="E11" s="444"/>
      <c r="F11" s="444"/>
      <c r="G11" s="444"/>
      <c r="H11" s="444"/>
      <c r="I11" s="444"/>
      <c r="J11" s="444"/>
      <c r="K11" s="444"/>
      <c r="L11" s="444"/>
      <c r="M11" s="444"/>
      <c r="N11" s="444"/>
      <c r="O11" s="444"/>
      <c r="P11" s="444"/>
      <c r="Q11" s="444"/>
      <c r="R11" s="444"/>
      <c r="S11" s="444"/>
      <c r="T11" s="444"/>
      <c r="U11" s="444"/>
      <c r="V11" s="444"/>
      <c r="W11" s="444"/>
      <c r="X11" s="444"/>
      <c r="Y11" s="444"/>
      <c r="Z11" s="444"/>
      <c r="AA11" s="444"/>
    </row>
    <row r="12" spans="1:27" ht="15" customHeight="1" x14ac:dyDescent="0.25">
      <c r="A12" s="43"/>
      <c r="B12" s="433">
        <f>IF(OR('DATOS GENERALES'!D15="",'DATOS GENERALES'!F15="",'DATOS GENERALES'!H15=""),UPPER('DATOS GENERALES'!B15),'DATOS GENERALES'!J15)</f>
        <v>0</v>
      </c>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row>
    <row r="13" spans="1:27" ht="15" customHeight="1" thickBot="1" x14ac:dyDescent="0.3">
      <c r="A13" s="43"/>
      <c r="B13" s="396"/>
      <c r="C13" s="396"/>
      <c r="D13" s="396"/>
      <c r="E13" s="396"/>
      <c r="F13" s="396"/>
      <c r="G13" s="396"/>
      <c r="H13" s="396"/>
      <c r="I13" s="396"/>
      <c r="J13" s="396"/>
      <c r="K13" s="396"/>
      <c r="L13" s="396"/>
      <c r="M13" s="396"/>
      <c r="N13" s="396"/>
      <c r="O13" s="396"/>
      <c r="P13" s="396"/>
      <c r="Q13" s="396"/>
      <c r="R13" s="396"/>
      <c r="S13" s="396"/>
      <c r="T13" s="396"/>
      <c r="U13" s="396"/>
      <c r="V13" s="396"/>
      <c r="W13" s="396"/>
      <c r="X13" s="396"/>
      <c r="Y13" s="396"/>
      <c r="Z13" s="396"/>
      <c r="AA13" s="396"/>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54" t="str">
        <f>'ANT-01A'!H14:Y14</f>
        <v>"Nombre Empresa"</v>
      </c>
      <c r="I15" s="455"/>
      <c r="J15" s="455"/>
      <c r="K15" s="455"/>
      <c r="L15" s="455"/>
      <c r="M15" s="455"/>
      <c r="N15" s="455"/>
      <c r="O15" s="455"/>
      <c r="P15" s="455"/>
      <c r="Q15" s="455"/>
      <c r="R15" s="455"/>
      <c r="S15" s="455"/>
      <c r="T15" s="456"/>
      <c r="U15" s="6"/>
      <c r="V15" s="26" t="s">
        <v>1</v>
      </c>
      <c r="W15" s="457">
        <f>'ANT-01A'!W14:Y14</f>
        <v>1</v>
      </c>
      <c r="X15" s="458"/>
      <c r="Y15" s="458"/>
      <c r="Z15" s="459"/>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60" t="str">
        <f>'ANT-01A'!H16:T16</f>
        <v>"Nombre RL"</v>
      </c>
      <c r="I17" s="461"/>
      <c r="J17" s="461"/>
      <c r="K17" s="461"/>
      <c r="L17" s="461"/>
      <c r="M17" s="461"/>
      <c r="N17" s="461"/>
      <c r="O17" s="461"/>
      <c r="P17" s="461"/>
      <c r="Q17" s="461"/>
      <c r="R17" s="461"/>
      <c r="S17" s="461"/>
      <c r="T17" s="462"/>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72" t="s">
        <v>257</v>
      </c>
      <c r="C19" s="473"/>
      <c r="D19" s="473"/>
      <c r="E19" s="473"/>
      <c r="F19" s="473"/>
      <c r="G19" s="473"/>
      <c r="H19" s="473"/>
      <c r="I19" s="473"/>
      <c r="J19" s="473"/>
      <c r="K19" s="473"/>
      <c r="L19" s="473"/>
      <c r="M19" s="473"/>
      <c r="N19" s="473"/>
      <c r="O19" s="473"/>
      <c r="P19" s="473"/>
      <c r="Q19" s="473"/>
      <c r="R19" s="473"/>
      <c r="S19" s="473"/>
      <c r="T19" s="473"/>
      <c r="U19" s="473"/>
      <c r="V19" s="473"/>
      <c r="W19" s="473"/>
      <c r="X19" s="473"/>
      <c r="Y19" s="473"/>
      <c r="Z19" s="473"/>
      <c r="AA19" s="474"/>
    </row>
    <row r="20" spans="1:27" ht="15" customHeight="1" thickBot="1" x14ac:dyDescent="0.3">
      <c r="A20" s="43"/>
      <c r="B20" s="475"/>
      <c r="C20" s="476"/>
      <c r="D20" s="476"/>
      <c r="E20" s="476"/>
      <c r="F20" s="476"/>
      <c r="G20" s="476"/>
      <c r="H20" s="476"/>
      <c r="I20" s="476"/>
      <c r="J20" s="476"/>
      <c r="K20" s="476"/>
      <c r="L20" s="476"/>
      <c r="M20" s="476"/>
      <c r="N20" s="476"/>
      <c r="O20" s="476"/>
      <c r="P20" s="476"/>
      <c r="Q20" s="476"/>
      <c r="R20" s="476"/>
      <c r="S20" s="476"/>
      <c r="T20" s="476"/>
      <c r="U20" s="476"/>
      <c r="V20" s="476"/>
      <c r="W20" s="476"/>
      <c r="X20" s="476"/>
      <c r="Y20" s="476"/>
      <c r="Z20" s="476"/>
      <c r="AA20" s="477"/>
    </row>
    <row r="21" spans="1:27" ht="15" customHeight="1" x14ac:dyDescent="0.25">
      <c r="A21" s="43"/>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1:27" s="133" customFormat="1" ht="15" customHeight="1" x14ac:dyDescent="0.25">
      <c r="B22" s="130"/>
      <c r="C22" s="131" t="s">
        <v>165</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1:27" s="133" customFormat="1" ht="15" customHeight="1" x14ac:dyDescent="0.25">
      <c r="B23" s="168"/>
      <c r="C23" s="131" t="s">
        <v>270</v>
      </c>
      <c r="D23" s="468" t="s">
        <v>271</v>
      </c>
      <c r="E23" s="468"/>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1:27" s="133" customFormat="1" ht="15" customHeight="1" x14ac:dyDescent="0.25">
      <c r="B24" s="16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s="133" customFormat="1" ht="20.25" customHeight="1" x14ac:dyDescent="0.25">
      <c r="B26" s="172"/>
      <c r="C26" s="238" t="s">
        <v>166</v>
      </c>
      <c r="D26" s="478" t="str">
        <f>H17</f>
        <v>"Nombre RL"</v>
      </c>
      <c r="E26" s="478"/>
      <c r="F26" s="478"/>
      <c r="G26" s="478"/>
      <c r="H26" s="478"/>
      <c r="I26" s="478"/>
      <c r="J26" s="478"/>
      <c r="K26" s="478"/>
      <c r="L26" s="478"/>
      <c r="M26" s="478"/>
      <c r="N26" s="478"/>
      <c r="O26" s="239" t="s">
        <v>167</v>
      </c>
      <c r="P26" s="479">
        <f>'ANT-01A'!S27</f>
        <v>555</v>
      </c>
      <c r="Q26" s="479"/>
      <c r="R26" s="479"/>
      <c r="S26" s="479"/>
      <c r="T26" s="240" t="s">
        <v>3</v>
      </c>
      <c r="U26" s="241" t="str">
        <f>'ANT-01A'!X27</f>
        <v>K</v>
      </c>
      <c r="V26" s="239"/>
      <c r="W26" s="239"/>
      <c r="X26" s="239"/>
      <c r="Y26" s="175"/>
      <c r="Z26" s="175"/>
      <c r="AA26" s="173"/>
    </row>
    <row r="27" spans="1:27" s="133" customFormat="1" ht="20.25" customHeight="1" x14ac:dyDescent="0.25">
      <c r="B27" s="172"/>
      <c r="C27" s="238" t="s">
        <v>168</v>
      </c>
      <c r="D27" s="239"/>
      <c r="E27" s="239"/>
      <c r="F27" s="239"/>
      <c r="G27" s="239"/>
      <c r="H27" s="239"/>
      <c r="I27" s="239"/>
      <c r="J27" s="478" t="str">
        <f>H15</f>
        <v>"Nombre Empresa"</v>
      </c>
      <c r="K27" s="478"/>
      <c r="L27" s="478"/>
      <c r="M27" s="478"/>
      <c r="N27" s="478"/>
      <c r="O27" s="478"/>
      <c r="P27" s="478"/>
      <c r="Q27" s="238" t="s">
        <v>169</v>
      </c>
      <c r="R27" s="239"/>
      <c r="S27" s="479">
        <f>+'ANT-01A'!W22</f>
        <v>555</v>
      </c>
      <c r="T27" s="479"/>
      <c r="U27" s="479"/>
      <c r="V27" s="479"/>
      <c r="W27" s="240" t="s">
        <v>3</v>
      </c>
      <c r="X27" s="242" t="str">
        <f>+'ANT-01A'!Z22</f>
        <v>K</v>
      </c>
      <c r="Y27" s="175"/>
      <c r="Z27" s="175"/>
      <c r="AA27" s="173"/>
    </row>
    <row r="28" spans="1:27" s="133" customFormat="1" ht="23.25" customHeight="1" x14ac:dyDescent="0.25">
      <c r="B28" s="172"/>
      <c r="C28" s="174" t="s">
        <v>170</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3"/>
    </row>
    <row r="29" spans="1:27" s="133" customFormat="1" ht="15" customHeight="1" x14ac:dyDescent="0.25">
      <c r="B29" s="168"/>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69"/>
    </row>
    <row r="30" spans="1:27" s="133" customFormat="1" ht="15" customHeight="1" x14ac:dyDescent="0.25">
      <c r="B30" s="168"/>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69"/>
    </row>
    <row r="31" spans="1:27" s="133" customFormat="1" ht="15" customHeight="1" x14ac:dyDescent="0.25">
      <c r="B31" s="168"/>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69"/>
    </row>
    <row r="32" spans="1:27" s="133" customFormat="1" ht="15" customHeight="1" x14ac:dyDescent="0.25">
      <c r="B32" s="168"/>
      <c r="C32" s="308" t="str">
        <f>IF(C23="Si", "b", "a")</f>
        <v>b</v>
      </c>
      <c r="D32" s="469"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9"/>
      <c r="F32" s="469"/>
      <c r="G32" s="469"/>
      <c r="H32" s="469"/>
      <c r="I32" s="469"/>
      <c r="J32" s="469"/>
      <c r="K32" s="469"/>
      <c r="L32" s="469"/>
      <c r="M32" s="469"/>
      <c r="N32" s="469"/>
      <c r="O32" s="469"/>
      <c r="P32" s="469"/>
      <c r="Q32" s="469"/>
      <c r="R32" s="469"/>
      <c r="S32" s="469"/>
      <c r="T32" s="469"/>
      <c r="U32" s="469"/>
      <c r="V32" s="469"/>
      <c r="W32" s="469"/>
      <c r="X32" s="469"/>
      <c r="Y32" s="469"/>
      <c r="Z32" s="469"/>
      <c r="AA32" s="470"/>
    </row>
    <row r="33" spans="2:27" s="133" customFormat="1" ht="15" customHeight="1" x14ac:dyDescent="0.25">
      <c r="B33" s="168"/>
      <c r="C33" s="131"/>
      <c r="D33" s="469"/>
      <c r="E33" s="469"/>
      <c r="F33" s="469"/>
      <c r="G33" s="469"/>
      <c r="H33" s="469"/>
      <c r="I33" s="469"/>
      <c r="J33" s="469"/>
      <c r="K33" s="469"/>
      <c r="L33" s="469"/>
      <c r="M33" s="469"/>
      <c r="N33" s="469"/>
      <c r="O33" s="469"/>
      <c r="P33" s="469"/>
      <c r="Q33" s="469"/>
      <c r="R33" s="469"/>
      <c r="S33" s="469"/>
      <c r="T33" s="469"/>
      <c r="U33" s="469"/>
      <c r="V33" s="469"/>
      <c r="W33" s="469"/>
      <c r="X33" s="469"/>
      <c r="Y33" s="469"/>
      <c r="Z33" s="469"/>
      <c r="AA33" s="470"/>
    </row>
    <row r="34" spans="2:27" s="133" customFormat="1" ht="15" customHeight="1" x14ac:dyDescent="0.25">
      <c r="B34" s="168"/>
      <c r="C34" s="131"/>
      <c r="D34" s="469"/>
      <c r="E34" s="469"/>
      <c r="F34" s="469"/>
      <c r="G34" s="469"/>
      <c r="H34" s="469"/>
      <c r="I34" s="469"/>
      <c r="J34" s="469"/>
      <c r="K34" s="469"/>
      <c r="L34" s="469"/>
      <c r="M34" s="469"/>
      <c r="N34" s="469"/>
      <c r="O34" s="469"/>
      <c r="P34" s="469"/>
      <c r="Q34" s="469"/>
      <c r="R34" s="469"/>
      <c r="S34" s="469"/>
      <c r="T34" s="469"/>
      <c r="U34" s="469"/>
      <c r="V34" s="469"/>
      <c r="W34" s="469"/>
      <c r="X34" s="469"/>
      <c r="Y34" s="469"/>
      <c r="Z34" s="469"/>
      <c r="AA34" s="470"/>
    </row>
    <row r="35" spans="2:27" s="133" customFormat="1" ht="15" customHeight="1" x14ac:dyDescent="0.25">
      <c r="B35" s="168"/>
      <c r="C35" s="131"/>
      <c r="D35" s="469"/>
      <c r="E35" s="469"/>
      <c r="F35" s="469"/>
      <c r="G35" s="469"/>
      <c r="H35" s="469"/>
      <c r="I35" s="469"/>
      <c r="J35" s="469"/>
      <c r="K35" s="469"/>
      <c r="L35" s="469"/>
      <c r="M35" s="469"/>
      <c r="N35" s="469"/>
      <c r="O35" s="469"/>
      <c r="P35" s="469"/>
      <c r="Q35" s="469"/>
      <c r="R35" s="469"/>
      <c r="S35" s="469"/>
      <c r="T35" s="469"/>
      <c r="U35" s="469"/>
      <c r="V35" s="469"/>
      <c r="W35" s="469"/>
      <c r="X35" s="469"/>
      <c r="Y35" s="469"/>
      <c r="Z35" s="469"/>
      <c r="AA35" s="470"/>
    </row>
    <row r="36" spans="2:27" s="133" customFormat="1" ht="15" customHeight="1" x14ac:dyDescent="0.25">
      <c r="B36" s="168"/>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69"/>
    </row>
    <row r="37" spans="2:27" s="133" customFormat="1" ht="15" customHeight="1" x14ac:dyDescent="0.25">
      <c r="B37" s="168"/>
      <c r="C37" s="471" t="str">
        <f>IF(EXACT(C32,"a"),"","Empresa: ______________________________ RUT N°: _____________________ Monto USD:_______________________")</f>
        <v>Empresa: ______________________________ RUT N°: _____________________ Monto USD:_______________________</v>
      </c>
      <c r="D37" s="471"/>
      <c r="E37" s="471"/>
      <c r="F37" s="471"/>
      <c r="G37" s="471"/>
      <c r="H37" s="471"/>
      <c r="I37" s="471"/>
      <c r="J37" s="471"/>
      <c r="K37" s="471"/>
      <c r="L37" s="471"/>
      <c r="M37" s="471"/>
      <c r="N37" s="471"/>
      <c r="O37" s="471"/>
      <c r="P37" s="471"/>
      <c r="Q37" s="471"/>
      <c r="R37" s="471"/>
      <c r="S37" s="471"/>
      <c r="T37" s="471"/>
      <c r="U37" s="471"/>
      <c r="V37" s="471"/>
      <c r="W37" s="471"/>
      <c r="X37" s="471"/>
      <c r="Y37" s="471"/>
      <c r="Z37" s="471"/>
      <c r="AA37" s="169"/>
    </row>
    <row r="38" spans="2:27" s="133" customFormat="1" ht="15" customHeight="1" x14ac:dyDescent="0.25">
      <c r="B38" s="168"/>
      <c r="C38" s="471"/>
      <c r="D38" s="471"/>
      <c r="E38" s="471"/>
      <c r="F38" s="471"/>
      <c r="G38" s="471"/>
      <c r="H38" s="471"/>
      <c r="I38" s="471"/>
      <c r="J38" s="471"/>
      <c r="K38" s="471"/>
      <c r="L38" s="471"/>
      <c r="M38" s="471"/>
      <c r="N38" s="471"/>
      <c r="O38" s="471"/>
      <c r="P38" s="471"/>
      <c r="Q38" s="471"/>
      <c r="R38" s="471"/>
      <c r="S38" s="471"/>
      <c r="T38" s="471"/>
      <c r="U38" s="471"/>
      <c r="V38" s="471"/>
      <c r="W38" s="471"/>
      <c r="X38" s="471"/>
      <c r="Y38" s="471"/>
      <c r="Z38" s="471"/>
      <c r="AA38" s="169"/>
    </row>
    <row r="39" spans="2:27" s="133" customFormat="1" ht="15" customHeight="1" x14ac:dyDescent="0.25">
      <c r="B39" s="168"/>
      <c r="C39" s="471"/>
      <c r="D39" s="471"/>
      <c r="E39" s="471"/>
      <c r="F39" s="471"/>
      <c r="G39" s="471"/>
      <c r="H39" s="471"/>
      <c r="I39" s="471"/>
      <c r="J39" s="471"/>
      <c r="K39" s="471"/>
      <c r="L39" s="471"/>
      <c r="M39" s="471"/>
      <c r="N39" s="471"/>
      <c r="O39" s="471"/>
      <c r="P39" s="471"/>
      <c r="Q39" s="471"/>
      <c r="R39" s="471"/>
      <c r="S39" s="471"/>
      <c r="T39" s="471"/>
      <c r="U39" s="471"/>
      <c r="V39" s="471"/>
      <c r="W39" s="471"/>
      <c r="X39" s="471"/>
      <c r="Y39" s="471"/>
      <c r="Z39" s="471"/>
      <c r="AA39" s="169"/>
    </row>
    <row r="40" spans="2:27" s="133" customFormat="1" ht="15" customHeight="1" x14ac:dyDescent="0.25">
      <c r="B40" s="168"/>
      <c r="C40" s="471" t="str">
        <f>IF(EXACT(C32,"a"),"","Empresa: ______________________________ RUT N°: _____________________ Monto USD:_______________________")</f>
        <v>Empresa: ______________________________ RUT N°: _____________________ Monto USD:_______________________</v>
      </c>
      <c r="D40" s="471"/>
      <c r="E40" s="471"/>
      <c r="F40" s="471"/>
      <c r="G40" s="471"/>
      <c r="H40" s="471"/>
      <c r="I40" s="471"/>
      <c r="J40" s="471"/>
      <c r="K40" s="471"/>
      <c r="L40" s="471"/>
      <c r="M40" s="471"/>
      <c r="N40" s="471"/>
      <c r="O40" s="471"/>
      <c r="P40" s="471"/>
      <c r="Q40" s="471"/>
      <c r="R40" s="471"/>
      <c r="S40" s="471"/>
      <c r="T40" s="471"/>
      <c r="U40" s="471"/>
      <c r="V40" s="471"/>
      <c r="W40" s="471"/>
      <c r="X40" s="471"/>
      <c r="Y40" s="471"/>
      <c r="Z40" s="471"/>
      <c r="AA40" s="169"/>
    </row>
    <row r="41" spans="2:27" s="133" customFormat="1" ht="15" customHeight="1" x14ac:dyDescent="0.25">
      <c r="B41" s="168"/>
      <c r="C41" s="471"/>
      <c r="D41" s="471"/>
      <c r="E41" s="471"/>
      <c r="F41" s="471"/>
      <c r="G41" s="471"/>
      <c r="H41" s="471"/>
      <c r="I41" s="471"/>
      <c r="J41" s="471"/>
      <c r="K41" s="471"/>
      <c r="L41" s="471"/>
      <c r="M41" s="471"/>
      <c r="N41" s="471"/>
      <c r="O41" s="471"/>
      <c r="P41" s="471"/>
      <c r="Q41" s="471"/>
      <c r="R41" s="471"/>
      <c r="S41" s="471"/>
      <c r="T41" s="471"/>
      <c r="U41" s="471"/>
      <c r="V41" s="471"/>
      <c r="W41" s="471"/>
      <c r="X41" s="471"/>
      <c r="Y41" s="471"/>
      <c r="Z41" s="471"/>
      <c r="AA41" s="169"/>
    </row>
    <row r="42" spans="2:27" s="133" customFormat="1" ht="15" customHeight="1" x14ac:dyDescent="0.25">
      <c r="B42" s="168"/>
      <c r="C42" s="471"/>
      <c r="D42" s="471"/>
      <c r="E42" s="471"/>
      <c r="F42" s="471"/>
      <c r="G42" s="471"/>
      <c r="H42" s="471"/>
      <c r="I42" s="471"/>
      <c r="J42" s="471"/>
      <c r="K42" s="471"/>
      <c r="L42" s="471"/>
      <c r="M42" s="471"/>
      <c r="N42" s="471"/>
      <c r="O42" s="471"/>
      <c r="P42" s="471"/>
      <c r="Q42" s="471"/>
      <c r="R42" s="471"/>
      <c r="S42" s="471"/>
      <c r="T42" s="471"/>
      <c r="U42" s="471"/>
      <c r="V42" s="471"/>
      <c r="W42" s="471"/>
      <c r="X42" s="471"/>
      <c r="Y42" s="471"/>
      <c r="Z42" s="471"/>
      <c r="AA42" s="169"/>
    </row>
    <row r="43" spans="2:27" s="133" customFormat="1" ht="15" customHeight="1" x14ac:dyDescent="0.25">
      <c r="B43" s="168"/>
      <c r="C43" s="471" t="str">
        <f>IF(EXACT(C32,"a"),"","Empresa: ______________________________ RUT N°: _____________________ Monto USD:_______________________")</f>
        <v>Empresa: ______________________________ RUT N°: _____________________ Monto USD:_______________________</v>
      </c>
      <c r="D43" s="471"/>
      <c r="E43" s="471"/>
      <c r="F43" s="471"/>
      <c r="G43" s="471"/>
      <c r="H43" s="471"/>
      <c r="I43" s="471"/>
      <c r="J43" s="471"/>
      <c r="K43" s="471"/>
      <c r="L43" s="471"/>
      <c r="M43" s="471"/>
      <c r="N43" s="471"/>
      <c r="O43" s="471"/>
      <c r="P43" s="471"/>
      <c r="Q43" s="471"/>
      <c r="R43" s="471"/>
      <c r="S43" s="471"/>
      <c r="T43" s="471"/>
      <c r="U43" s="471"/>
      <c r="V43" s="471"/>
      <c r="W43" s="471"/>
      <c r="X43" s="471"/>
      <c r="Y43" s="471"/>
      <c r="Z43" s="471"/>
      <c r="AA43" s="169"/>
    </row>
    <row r="44" spans="2:27" s="133" customFormat="1" ht="15" customHeight="1" x14ac:dyDescent="0.25">
      <c r="B44" s="168"/>
      <c r="C44" s="471"/>
      <c r="D44" s="471"/>
      <c r="E44" s="471"/>
      <c r="F44" s="471"/>
      <c r="G44" s="471"/>
      <c r="H44" s="471"/>
      <c r="I44" s="471"/>
      <c r="J44" s="471"/>
      <c r="K44" s="471"/>
      <c r="L44" s="471"/>
      <c r="M44" s="471"/>
      <c r="N44" s="471"/>
      <c r="O44" s="471"/>
      <c r="P44" s="471"/>
      <c r="Q44" s="471"/>
      <c r="R44" s="471"/>
      <c r="S44" s="471"/>
      <c r="T44" s="471"/>
      <c r="U44" s="471"/>
      <c r="V44" s="471"/>
      <c r="W44" s="471"/>
      <c r="X44" s="471"/>
      <c r="Y44" s="471"/>
      <c r="Z44" s="471"/>
      <c r="AA44" s="169"/>
    </row>
    <row r="45" spans="2:27" s="133" customFormat="1" ht="15" customHeight="1" x14ac:dyDescent="0.25">
      <c r="B45" s="168"/>
      <c r="C45" s="471"/>
      <c r="D45" s="471"/>
      <c r="E45" s="471"/>
      <c r="F45" s="471"/>
      <c r="G45" s="471"/>
      <c r="H45" s="471"/>
      <c r="I45" s="471"/>
      <c r="J45" s="471"/>
      <c r="K45" s="471"/>
      <c r="L45" s="471"/>
      <c r="M45" s="471"/>
      <c r="N45" s="471"/>
      <c r="O45" s="471"/>
      <c r="P45" s="471"/>
      <c r="Q45" s="471"/>
      <c r="R45" s="471"/>
      <c r="S45" s="471"/>
      <c r="T45" s="471"/>
      <c r="U45" s="471"/>
      <c r="V45" s="471"/>
      <c r="W45" s="471"/>
      <c r="X45" s="471"/>
      <c r="Y45" s="471"/>
      <c r="Z45" s="471"/>
      <c r="AA45" s="169"/>
    </row>
    <row r="46" spans="2:27" s="133" customFormat="1" ht="15" customHeight="1" x14ac:dyDescent="0.25">
      <c r="B46" s="168"/>
      <c r="C46" s="471"/>
      <c r="D46" s="471"/>
      <c r="E46" s="471"/>
      <c r="F46" s="471"/>
      <c r="G46" s="471"/>
      <c r="H46" s="471"/>
      <c r="I46" s="471"/>
      <c r="J46" s="471"/>
      <c r="K46" s="471"/>
      <c r="L46" s="471"/>
      <c r="M46" s="471"/>
      <c r="N46" s="471"/>
      <c r="O46" s="471"/>
      <c r="P46" s="471"/>
      <c r="Q46" s="471"/>
      <c r="R46" s="471"/>
      <c r="S46" s="471"/>
      <c r="T46" s="471"/>
      <c r="U46" s="471"/>
      <c r="V46" s="471"/>
      <c r="W46" s="471"/>
      <c r="X46" s="471"/>
      <c r="Y46" s="471"/>
      <c r="Z46" s="471"/>
      <c r="AA46" s="169"/>
    </row>
    <row r="47" spans="2:27" s="133" customFormat="1" ht="15" customHeight="1" x14ac:dyDescent="0.25">
      <c r="B47" s="168"/>
      <c r="C47" s="471"/>
      <c r="D47" s="471"/>
      <c r="E47" s="471"/>
      <c r="F47" s="471"/>
      <c r="G47" s="471"/>
      <c r="H47" s="471"/>
      <c r="I47" s="471"/>
      <c r="J47" s="471"/>
      <c r="K47" s="471"/>
      <c r="L47" s="471"/>
      <c r="M47" s="471"/>
      <c r="N47" s="471"/>
      <c r="O47" s="471"/>
      <c r="P47" s="471"/>
      <c r="Q47" s="471"/>
      <c r="R47" s="471"/>
      <c r="S47" s="471"/>
      <c r="T47" s="471"/>
      <c r="U47" s="471"/>
      <c r="V47" s="471"/>
      <c r="W47" s="471"/>
      <c r="X47" s="471"/>
      <c r="Y47" s="471"/>
      <c r="Z47" s="471"/>
      <c r="AA47" s="169"/>
    </row>
    <row r="48" spans="2:27" s="133" customFormat="1" ht="15" customHeight="1" x14ac:dyDescent="0.25">
      <c r="B48" s="168"/>
      <c r="C48" s="471"/>
      <c r="D48" s="471"/>
      <c r="E48" s="471"/>
      <c r="F48" s="471"/>
      <c r="G48" s="471"/>
      <c r="H48" s="471"/>
      <c r="I48" s="471"/>
      <c r="J48" s="471"/>
      <c r="K48" s="471"/>
      <c r="L48" s="471"/>
      <c r="M48" s="471"/>
      <c r="N48" s="471"/>
      <c r="O48" s="471"/>
      <c r="P48" s="471"/>
      <c r="Q48" s="471"/>
      <c r="R48" s="471"/>
      <c r="S48" s="471"/>
      <c r="T48" s="471"/>
      <c r="U48" s="471"/>
      <c r="V48" s="471"/>
      <c r="W48" s="471"/>
      <c r="X48" s="471"/>
      <c r="Y48" s="471"/>
      <c r="Z48" s="471"/>
      <c r="AA48" s="169"/>
    </row>
    <row r="49" spans="1:27" ht="15" customHeight="1" x14ac:dyDescent="0.25">
      <c r="A49" s="43"/>
      <c r="B49" s="14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53"/>
    </row>
    <row r="50" spans="1:27" ht="15" customHeight="1" x14ac:dyDescent="0.25">
      <c r="A50" s="43"/>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1:27" ht="15" customHeight="1" x14ac:dyDescent="0.25">
      <c r="A51" s="43"/>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1:27"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1:27" ht="15" customHeight="1" x14ac:dyDescent="0.25">
      <c r="A53" s="43"/>
      <c r="B53" s="162"/>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1:27" ht="15" customHeight="1" x14ac:dyDescent="0.25">
      <c r="A54" s="43"/>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1:27"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1:27" ht="15" customHeight="1" x14ac:dyDescent="0.25">
      <c r="A56" s="43"/>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1:27" ht="15" customHeight="1" x14ac:dyDescent="0.25">
      <c r="A57" s="43"/>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1:27" ht="15" customHeight="1" thickBot="1" x14ac:dyDescent="0.3">
      <c r="A58" s="43"/>
      <c r="B58" s="159"/>
      <c r="C58" s="147"/>
      <c r="D58" s="147"/>
      <c r="E58" s="147"/>
      <c r="F58" s="147"/>
      <c r="G58" s="147"/>
      <c r="H58" s="147"/>
      <c r="I58" s="147"/>
      <c r="J58" s="147"/>
      <c r="K58" s="147"/>
      <c r="L58" s="446"/>
      <c r="M58" s="446"/>
      <c r="N58" s="446"/>
      <c r="O58" s="446"/>
      <c r="P58" s="446"/>
      <c r="Q58" s="446"/>
      <c r="R58" s="446"/>
      <c r="S58" s="446"/>
      <c r="T58" s="147"/>
      <c r="U58" s="147"/>
      <c r="V58" s="147"/>
      <c r="W58" s="147"/>
      <c r="X58" s="147"/>
      <c r="Y58" s="147"/>
      <c r="Z58" s="147"/>
      <c r="AA58" s="153"/>
    </row>
    <row r="59" spans="1:27" ht="15" customHeight="1" x14ac:dyDescent="0.25">
      <c r="A59" s="43"/>
      <c r="B59" s="159"/>
      <c r="C59" s="147"/>
      <c r="D59" s="147"/>
      <c r="E59" s="147"/>
      <c r="F59" s="147"/>
      <c r="G59" s="147"/>
      <c r="H59" s="147"/>
      <c r="I59" s="147"/>
      <c r="J59" s="147"/>
      <c r="K59" s="147"/>
      <c r="L59" s="147"/>
      <c r="M59" s="406" t="s">
        <v>267</v>
      </c>
      <c r="N59" s="406"/>
      <c r="O59" s="406"/>
      <c r="P59" s="406"/>
      <c r="Q59" s="406"/>
      <c r="R59" s="406"/>
      <c r="S59" s="147"/>
      <c r="T59" s="147"/>
      <c r="U59" s="147"/>
      <c r="V59" s="147"/>
      <c r="W59" s="147"/>
      <c r="X59" s="147"/>
      <c r="Y59" s="147"/>
      <c r="Z59" s="147"/>
      <c r="AA59" s="153"/>
    </row>
    <row r="60" spans="1:27" ht="15" customHeight="1" x14ac:dyDescent="0.25">
      <c r="A60" s="43"/>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1:27"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1:27" ht="15" customHeight="1" x14ac:dyDescent="0.25">
      <c r="A62" s="43"/>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1:27" ht="15" customHeight="1" thickBot="1" x14ac:dyDescent="0.3">
      <c r="A63" s="43"/>
      <c r="B63" s="165"/>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7"/>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3" zoomScale="80" zoomScaleNormal="80" zoomScaleSheetLayoutView="100" workbookViewId="0">
      <selection activeCell="F35" sqref="F35"/>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73" t="s">
        <v>235</v>
      </c>
      <c r="C1" s="373"/>
      <c r="D1" s="373"/>
      <c r="E1" s="373"/>
      <c r="F1" s="373"/>
      <c r="G1" s="373"/>
      <c r="H1" s="373"/>
      <c r="I1" s="373"/>
      <c r="J1" s="373"/>
      <c r="K1" s="373"/>
      <c r="L1" s="373"/>
      <c r="M1" s="373"/>
      <c r="N1" s="373"/>
      <c r="O1" s="373"/>
      <c r="P1" s="373"/>
      <c r="Q1" s="373"/>
      <c r="R1" s="373"/>
      <c r="S1" s="373"/>
      <c r="T1" s="373"/>
      <c r="U1" s="373"/>
      <c r="V1" s="373"/>
      <c r="W1" s="373"/>
      <c r="X1" s="373"/>
      <c r="Y1" s="373"/>
      <c r="Z1" s="373"/>
      <c r="AA1" s="373"/>
    </row>
    <row r="2" spans="2:28" ht="15" customHeight="1" x14ac:dyDescent="0.25">
      <c r="B2" s="373" t="s">
        <v>237</v>
      </c>
      <c r="C2" s="373"/>
      <c r="D2" s="373"/>
      <c r="E2" s="373"/>
      <c r="F2" s="373"/>
      <c r="G2" s="373"/>
      <c r="H2" s="373"/>
      <c r="I2" s="373"/>
      <c r="J2" s="373"/>
      <c r="K2" s="373"/>
      <c r="L2" s="373"/>
      <c r="M2" s="373"/>
      <c r="N2" s="373"/>
      <c r="O2" s="373"/>
      <c r="P2" s="373"/>
      <c r="Q2" s="373"/>
      <c r="R2" s="373"/>
      <c r="S2" s="373"/>
      <c r="T2" s="373"/>
      <c r="U2" s="373"/>
      <c r="V2" s="373"/>
      <c r="W2" s="373"/>
      <c r="X2" s="373"/>
      <c r="Y2" s="373"/>
      <c r="Z2" s="373"/>
      <c r="AA2" s="373"/>
    </row>
    <row r="3" spans="2:28" ht="15" customHeight="1" x14ac:dyDescent="0.25">
      <c r="B3" s="373" t="s">
        <v>286</v>
      </c>
      <c r="C3" s="373"/>
      <c r="D3" s="373"/>
      <c r="E3" s="373"/>
      <c r="F3" s="373"/>
      <c r="G3" s="373"/>
      <c r="H3" s="373"/>
      <c r="I3" s="373"/>
      <c r="J3" s="373"/>
      <c r="K3" s="373"/>
      <c r="L3" s="373"/>
      <c r="M3" s="373"/>
      <c r="N3" s="373"/>
      <c r="O3" s="373"/>
      <c r="P3" s="373"/>
      <c r="Q3" s="373"/>
      <c r="R3" s="373"/>
      <c r="S3" s="373"/>
      <c r="T3" s="373"/>
      <c r="U3" s="373"/>
      <c r="V3" s="373"/>
      <c r="W3" s="373"/>
      <c r="X3" s="373"/>
      <c r="Y3" s="373"/>
      <c r="Z3" s="373"/>
      <c r="AA3" s="373"/>
    </row>
    <row r="5" spans="2:28" s="44" customFormat="1" ht="15" customHeight="1" x14ac:dyDescent="0.25">
      <c r="B5" s="440" t="str">
        <f>IF('DATOS GENERALES'!C8="",UPPER('DATOS GENERALES'!B8),"PROYECTO "&amp;UPPER('DATOS GENERALES'!C8))</f>
        <v xml:space="preserve">PROYECTO DLN -EXTENDIDO </v>
      </c>
      <c r="C5" s="440"/>
      <c r="D5" s="440"/>
      <c r="E5" s="440"/>
      <c r="F5" s="440"/>
      <c r="G5" s="440"/>
      <c r="H5" s="440"/>
      <c r="I5" s="440"/>
      <c r="J5" s="440"/>
      <c r="K5" s="440"/>
      <c r="L5" s="440"/>
      <c r="M5" s="440"/>
      <c r="N5" s="440"/>
      <c r="O5" s="440"/>
      <c r="P5" s="440"/>
      <c r="Q5" s="440"/>
      <c r="R5" s="440"/>
      <c r="S5" s="440"/>
      <c r="T5" s="440"/>
      <c r="U5" s="440"/>
      <c r="V5" s="440"/>
      <c r="W5" s="440"/>
      <c r="X5" s="440"/>
      <c r="Y5" s="440"/>
      <c r="Z5" s="440"/>
      <c r="AA5" s="440"/>
    </row>
    <row r="6" spans="2:28" s="44" customFormat="1" ht="15" customHeight="1" x14ac:dyDescent="0.25">
      <c r="B6" s="440"/>
      <c r="C6" s="440"/>
      <c r="D6" s="440"/>
      <c r="E6" s="440"/>
      <c r="F6" s="440"/>
      <c r="G6" s="440"/>
      <c r="H6" s="440"/>
      <c r="I6" s="440"/>
      <c r="J6" s="440"/>
      <c r="K6" s="440"/>
      <c r="L6" s="440"/>
      <c r="M6" s="440"/>
      <c r="N6" s="440"/>
      <c r="O6" s="440"/>
      <c r="P6" s="440"/>
      <c r="Q6" s="440"/>
      <c r="R6" s="440"/>
      <c r="S6" s="440"/>
      <c r="T6" s="440"/>
      <c r="U6" s="440"/>
      <c r="V6" s="440"/>
      <c r="W6" s="440"/>
      <c r="X6" s="440"/>
      <c r="Y6" s="440"/>
      <c r="Z6" s="440"/>
      <c r="AA6" s="440"/>
    </row>
    <row r="7" spans="2:28" s="44" customFormat="1" ht="15" customHeight="1" x14ac:dyDescent="0.25">
      <c r="B7" s="432" t="str">
        <f>IF('DATOS GENERALES'!C10="",UPPER('DATOS GENERALES'!B10),UPPER('DATOS GENERALES'!C10))</f>
        <v>ANDINA</v>
      </c>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288"/>
    </row>
    <row r="8" spans="2:28" s="44" customFormat="1" ht="15" customHeight="1" x14ac:dyDescent="0.25">
      <c r="B8" s="444"/>
      <c r="C8" s="444"/>
      <c r="D8" s="444"/>
      <c r="E8" s="444"/>
      <c r="F8" s="444"/>
      <c r="G8" s="444"/>
      <c r="H8" s="444"/>
      <c r="I8" s="444"/>
      <c r="J8" s="444"/>
      <c r="K8" s="444"/>
      <c r="L8" s="444"/>
      <c r="M8" s="444"/>
      <c r="N8" s="444"/>
      <c r="O8" s="444"/>
      <c r="P8" s="444"/>
      <c r="Q8" s="444"/>
      <c r="R8" s="444"/>
      <c r="S8" s="444"/>
      <c r="T8" s="444"/>
      <c r="U8" s="444"/>
      <c r="V8" s="444"/>
      <c r="W8" s="444"/>
      <c r="X8" s="444"/>
      <c r="Y8" s="444"/>
      <c r="Z8" s="444"/>
      <c r="AA8" s="444"/>
    </row>
    <row r="9" spans="2:28" s="44" customFormat="1" ht="15" customHeight="1" x14ac:dyDescent="0.25">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row>
    <row r="10" spans="2:28" s="44" customFormat="1" ht="15" customHeight="1" x14ac:dyDescent="0.25">
      <c r="B10" s="464" t="str">
        <f>IF('DATOS GENERALES'!C12="",UPPER('DATOS GENERALES'!B12),UPPER("''"&amp;'DATOS GENERALES'!C12&amp;"''"))</f>
        <v>''SISTEMA CLARIFICADOR N° 02''</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8" s="44" customFormat="1" ht="15" customHeight="1" x14ac:dyDescent="0.25">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row>
    <row r="12" spans="2:28" s="44" customFormat="1" ht="15" customHeight="1" x14ac:dyDescent="0.25">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444"/>
    </row>
    <row r="13" spans="2:28" ht="15" customHeight="1" x14ac:dyDescent="0.25">
      <c r="B13" s="433">
        <f>IF(OR('DATOS GENERALES'!D15="",'DATOS GENERALES'!F15="",'DATOS GENERALES'!H15=""),UPPER('DATOS GENERALES'!B15),'DATOS GENERALES'!J15)</f>
        <v>0</v>
      </c>
      <c r="C13" s="433"/>
      <c r="D13" s="433"/>
      <c r="E13" s="433"/>
      <c r="F13" s="433"/>
      <c r="G13" s="433"/>
      <c r="H13" s="433"/>
      <c r="I13" s="433"/>
      <c r="J13" s="433"/>
      <c r="K13" s="433"/>
      <c r="L13" s="433"/>
      <c r="M13" s="433"/>
      <c r="N13" s="433"/>
      <c r="O13" s="433"/>
      <c r="P13" s="433"/>
      <c r="Q13" s="433"/>
      <c r="R13" s="433"/>
      <c r="S13" s="433"/>
      <c r="T13" s="433"/>
      <c r="U13" s="433"/>
      <c r="V13" s="433"/>
      <c r="W13" s="433"/>
      <c r="X13" s="433"/>
      <c r="Y13" s="433"/>
      <c r="Z13" s="433"/>
      <c r="AA13" s="433"/>
    </row>
    <row r="14" spans="2:28" ht="15" customHeight="1" thickBot="1" x14ac:dyDescent="0.3">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396"/>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4" t="str">
        <f>'ANT-01A'!H14:Y14</f>
        <v>"Nombre Empresa"</v>
      </c>
      <c r="I16" s="455"/>
      <c r="J16" s="455"/>
      <c r="K16" s="455"/>
      <c r="L16" s="455"/>
      <c r="M16" s="455"/>
      <c r="N16" s="455"/>
      <c r="O16" s="455"/>
      <c r="P16" s="455"/>
      <c r="Q16" s="455"/>
      <c r="R16" s="455"/>
      <c r="S16" s="455"/>
      <c r="T16" s="456"/>
      <c r="U16" s="6"/>
      <c r="V16" s="26" t="s">
        <v>1</v>
      </c>
      <c r="W16" s="457">
        <f>+'ANT-01A'!W14</f>
        <v>1</v>
      </c>
      <c r="X16" s="458"/>
      <c r="Y16" s="458"/>
      <c r="Z16" s="459"/>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0" t="str">
        <f>'ANT-01A'!H16:T16</f>
        <v>"Nombre RL"</v>
      </c>
      <c r="I18" s="461"/>
      <c r="J18" s="461"/>
      <c r="K18" s="461"/>
      <c r="L18" s="461"/>
      <c r="M18" s="461"/>
      <c r="N18" s="461"/>
      <c r="O18" s="461"/>
      <c r="P18" s="461"/>
      <c r="Q18" s="461"/>
      <c r="R18" s="461"/>
      <c r="S18" s="461"/>
      <c r="T18" s="462"/>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7" t="s">
        <v>49</v>
      </c>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9"/>
    </row>
    <row r="21" spans="2:29" ht="15" customHeight="1" thickBot="1" x14ac:dyDescent="0.3">
      <c r="B21" s="450"/>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c r="AA21" s="452"/>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171</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9" s="133" customFormat="1" ht="15" customHeight="1" x14ac:dyDescent="0.25">
      <c r="B24" s="168"/>
      <c r="C24" s="463" t="s">
        <v>269</v>
      </c>
      <c r="D24" s="463"/>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9"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9" ht="15" customHeight="1" x14ac:dyDescent="0.25">
      <c r="B26" s="134"/>
      <c r="C26" s="480" t="s">
        <v>292</v>
      </c>
      <c r="D26" s="480"/>
      <c r="E26" s="480"/>
      <c r="F26" s="480"/>
      <c r="G26" s="480"/>
      <c r="H26" s="480"/>
      <c r="I26" s="480"/>
      <c r="J26" s="480"/>
      <c r="K26" s="480"/>
      <c r="L26" s="480"/>
      <c r="M26" s="480"/>
      <c r="N26" s="480"/>
      <c r="O26" s="480"/>
      <c r="P26" s="480"/>
      <c r="Q26" s="480"/>
      <c r="R26" s="480"/>
      <c r="S26" s="480"/>
      <c r="T26" s="480"/>
      <c r="U26" s="480"/>
      <c r="V26" s="480"/>
      <c r="W26" s="480"/>
      <c r="X26" s="480"/>
      <c r="Y26" s="480"/>
      <c r="Z26" s="480"/>
      <c r="AA26" s="136"/>
      <c r="AB26" s="288"/>
      <c r="AC26" s="309"/>
    </row>
    <row r="27" spans="2:29" ht="15" customHeight="1" x14ac:dyDescent="0.25">
      <c r="B27" s="134"/>
      <c r="C27" s="480"/>
      <c r="D27" s="480"/>
      <c r="E27" s="480"/>
      <c r="F27" s="480"/>
      <c r="G27" s="480"/>
      <c r="H27" s="480"/>
      <c r="I27" s="480"/>
      <c r="J27" s="480"/>
      <c r="K27" s="480"/>
      <c r="L27" s="480"/>
      <c r="M27" s="480"/>
      <c r="N27" s="480"/>
      <c r="O27" s="480"/>
      <c r="P27" s="480"/>
      <c r="Q27" s="480"/>
      <c r="R27" s="480"/>
      <c r="S27" s="480"/>
      <c r="T27" s="480"/>
      <c r="U27" s="480"/>
      <c r="V27" s="480"/>
      <c r="W27" s="480"/>
      <c r="X27" s="480"/>
      <c r="Y27" s="480"/>
      <c r="Z27" s="480"/>
      <c r="AA27" s="136"/>
    </row>
    <row r="28" spans="2:29" ht="15" customHeight="1" x14ac:dyDescent="0.25">
      <c r="B28" s="134"/>
      <c r="C28" s="480"/>
      <c r="D28" s="480"/>
      <c r="E28" s="480"/>
      <c r="F28" s="480"/>
      <c r="G28" s="480"/>
      <c r="H28" s="480"/>
      <c r="I28" s="480"/>
      <c r="J28" s="480"/>
      <c r="K28" s="480"/>
      <c r="L28" s="480"/>
      <c r="M28" s="480"/>
      <c r="N28" s="480"/>
      <c r="O28" s="480"/>
      <c r="P28" s="480"/>
      <c r="Q28" s="480"/>
      <c r="R28" s="480"/>
      <c r="S28" s="480"/>
      <c r="T28" s="480"/>
      <c r="U28" s="480"/>
      <c r="V28" s="480"/>
      <c r="W28" s="480"/>
      <c r="X28" s="480"/>
      <c r="Y28" s="480"/>
      <c r="Z28" s="480"/>
      <c r="AA28" s="136"/>
    </row>
    <row r="29" spans="2:29" ht="15" customHeight="1" x14ac:dyDescent="0.25">
      <c r="B29" s="134"/>
      <c r="C29" s="480"/>
      <c r="D29" s="480"/>
      <c r="E29" s="480"/>
      <c r="F29" s="480"/>
      <c r="G29" s="480"/>
      <c r="H29" s="480"/>
      <c r="I29" s="480"/>
      <c r="J29" s="480"/>
      <c r="K29" s="480"/>
      <c r="L29" s="480"/>
      <c r="M29" s="480"/>
      <c r="N29" s="480"/>
      <c r="O29" s="480"/>
      <c r="P29" s="480"/>
      <c r="Q29" s="480"/>
      <c r="R29" s="480"/>
      <c r="S29" s="480"/>
      <c r="T29" s="480"/>
      <c r="U29" s="480"/>
      <c r="V29" s="480"/>
      <c r="W29" s="480"/>
      <c r="X29" s="480"/>
      <c r="Y29" s="480"/>
      <c r="Z29" s="480"/>
      <c r="AA29" s="136"/>
    </row>
    <row r="30" spans="2:29" ht="34.5" customHeight="1" x14ac:dyDescent="0.25">
      <c r="B30" s="134"/>
      <c r="C30" s="480"/>
      <c r="D30" s="480"/>
      <c r="E30" s="480"/>
      <c r="F30" s="480"/>
      <c r="G30" s="480"/>
      <c r="H30" s="480"/>
      <c r="I30" s="480"/>
      <c r="J30" s="480"/>
      <c r="K30" s="480"/>
      <c r="L30" s="480"/>
      <c r="M30" s="480"/>
      <c r="N30" s="480"/>
      <c r="O30" s="480"/>
      <c r="P30" s="480"/>
      <c r="Q30" s="480"/>
      <c r="R30" s="480"/>
      <c r="S30" s="480"/>
      <c r="T30" s="480"/>
      <c r="U30" s="480"/>
      <c r="V30" s="480"/>
      <c r="W30" s="480"/>
      <c r="X30" s="480"/>
      <c r="Y30" s="480"/>
      <c r="Z30" s="480"/>
      <c r="AA30" s="136"/>
    </row>
    <row r="31" spans="2:29" ht="15" customHeight="1" x14ac:dyDescent="0.25">
      <c r="B31" s="134"/>
      <c r="C31" s="146"/>
      <c r="D31" s="170"/>
      <c r="E31" s="171"/>
      <c r="F31" s="171"/>
      <c r="G31" s="171"/>
      <c r="H31" s="171"/>
      <c r="I31" s="171"/>
      <c r="J31" s="171"/>
      <c r="K31" s="171"/>
      <c r="L31" s="171"/>
      <c r="M31" s="171"/>
      <c r="N31" s="171"/>
      <c r="O31" s="171"/>
      <c r="P31" s="171"/>
      <c r="Q31" s="171"/>
      <c r="R31" s="171"/>
      <c r="S31" s="171"/>
      <c r="T31" s="171"/>
      <c r="U31" s="171"/>
      <c r="V31" s="171"/>
      <c r="W31" s="171"/>
      <c r="X31" s="171"/>
      <c r="Y31" s="171"/>
      <c r="Z31" s="171"/>
      <c r="AA31" s="136"/>
    </row>
    <row r="32" spans="2:29" ht="15" customHeight="1" x14ac:dyDescent="0.25">
      <c r="B32" s="134"/>
      <c r="C32" s="146"/>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6"/>
    </row>
    <row r="33" spans="2:28" ht="15" customHeight="1" thickBot="1" x14ac:dyDescent="0.3">
      <c r="B33" s="139"/>
      <c r="C33" s="135"/>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40"/>
    </row>
    <row r="34" spans="2:28" ht="15" customHeight="1" x14ac:dyDescent="0.25">
      <c r="B34" s="134"/>
      <c r="C34" s="135"/>
      <c r="D34" s="138"/>
      <c r="E34" s="138"/>
      <c r="F34" s="138"/>
      <c r="G34" s="138"/>
      <c r="H34" s="138"/>
      <c r="I34" s="138"/>
      <c r="J34" s="138"/>
      <c r="K34" s="141"/>
      <c r="L34" s="142"/>
      <c r="M34" s="142"/>
      <c r="N34" s="142"/>
      <c r="O34" s="142"/>
      <c r="P34" s="142"/>
      <c r="Q34" s="142"/>
      <c r="R34" s="143"/>
      <c r="S34" s="138"/>
      <c r="T34" s="138"/>
      <c r="U34" s="138"/>
      <c r="V34" s="138"/>
      <c r="W34" s="138"/>
      <c r="X34" s="138"/>
      <c r="Y34" s="138"/>
      <c r="Z34" s="138"/>
      <c r="AA34" s="136"/>
    </row>
    <row r="35" spans="2:28" ht="15" customHeight="1" x14ac:dyDescent="0.25">
      <c r="B35" s="134"/>
      <c r="C35" s="135"/>
      <c r="D35" s="131"/>
      <c r="E35" s="135"/>
      <c r="F35" s="135"/>
      <c r="G35" s="135"/>
      <c r="H35" s="135"/>
      <c r="I35" s="135"/>
      <c r="J35" s="135"/>
      <c r="K35" s="144"/>
      <c r="L35" s="465" t="s">
        <v>259</v>
      </c>
      <c r="M35" s="465"/>
      <c r="N35" s="465"/>
      <c r="O35" s="465"/>
      <c r="P35" s="465"/>
      <c r="Q35" s="465"/>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65"/>
      <c r="M36" s="465"/>
      <c r="N36" s="465"/>
      <c r="O36" s="465"/>
      <c r="P36" s="465"/>
      <c r="Q36" s="465"/>
      <c r="R36" s="145"/>
      <c r="S36" s="135"/>
      <c r="T36" s="135"/>
      <c r="U36" s="135"/>
      <c r="V36" s="135"/>
      <c r="W36" s="135"/>
      <c r="X36" s="135"/>
      <c r="Y36" s="135"/>
      <c r="Z36" s="135"/>
      <c r="AA36" s="136"/>
    </row>
    <row r="37" spans="2:28" ht="15" customHeight="1" x14ac:dyDescent="0.25">
      <c r="B37" s="134"/>
      <c r="C37" s="135"/>
      <c r="D37" s="135"/>
      <c r="E37" s="135"/>
      <c r="F37" s="135"/>
      <c r="G37" s="135"/>
      <c r="H37" s="135"/>
      <c r="I37" s="135"/>
      <c r="J37" s="135"/>
      <c r="K37" s="144"/>
      <c r="L37" s="465"/>
      <c r="M37" s="465"/>
      <c r="N37" s="465"/>
      <c r="O37" s="465"/>
      <c r="P37" s="465"/>
      <c r="Q37" s="465"/>
      <c r="R37" s="145"/>
      <c r="S37" s="135"/>
      <c r="T37" s="135"/>
      <c r="U37" s="135"/>
      <c r="V37" s="135"/>
      <c r="W37" s="135"/>
      <c r="X37" s="135"/>
      <c r="Y37" s="135"/>
      <c r="Z37" s="135"/>
      <c r="AA37" s="136"/>
      <c r="AB37" s="288"/>
    </row>
    <row r="38" spans="2:28" ht="15" customHeight="1" x14ac:dyDescent="0.25">
      <c r="B38" s="134"/>
      <c r="C38" s="135"/>
      <c r="D38" s="135"/>
      <c r="E38" s="135"/>
      <c r="F38" s="135"/>
      <c r="G38" s="135"/>
      <c r="H38" s="135"/>
      <c r="I38" s="135"/>
      <c r="J38" s="135"/>
      <c r="K38" s="144"/>
      <c r="L38" s="465"/>
      <c r="M38" s="465"/>
      <c r="N38" s="465"/>
      <c r="O38" s="465"/>
      <c r="P38" s="465"/>
      <c r="Q38" s="465"/>
      <c r="R38" s="145"/>
      <c r="S38" s="135"/>
      <c r="T38" s="135"/>
      <c r="U38" s="135"/>
      <c r="V38" s="135"/>
      <c r="W38" s="135"/>
      <c r="X38" s="135"/>
      <c r="Y38" s="135"/>
      <c r="Z38" s="135"/>
      <c r="AA38" s="136"/>
    </row>
    <row r="39" spans="2:28" ht="15" customHeight="1" x14ac:dyDescent="0.25">
      <c r="B39" s="134"/>
      <c r="C39" s="146"/>
      <c r="D39" s="146"/>
      <c r="E39" s="146"/>
      <c r="F39" s="146"/>
      <c r="G39" s="146"/>
      <c r="H39" s="146"/>
      <c r="I39" s="146"/>
      <c r="J39" s="146"/>
      <c r="K39" s="151"/>
      <c r="L39" s="465"/>
      <c r="M39" s="465"/>
      <c r="N39" s="465"/>
      <c r="O39" s="465"/>
      <c r="P39" s="465"/>
      <c r="Q39" s="465"/>
      <c r="R39" s="152"/>
      <c r="S39" s="146"/>
      <c r="T39" s="146"/>
      <c r="U39" s="146"/>
      <c r="V39" s="146"/>
      <c r="W39" s="146"/>
      <c r="X39" s="146"/>
      <c r="Y39" s="146"/>
      <c r="Z39" s="146"/>
      <c r="AA39" s="136"/>
    </row>
    <row r="40" spans="2:28" ht="15" customHeight="1" thickBot="1" x14ac:dyDescent="0.3">
      <c r="B40" s="134"/>
      <c r="C40" s="146"/>
      <c r="D40" s="146"/>
      <c r="E40" s="146"/>
      <c r="F40" s="146"/>
      <c r="G40" s="146"/>
      <c r="H40" s="146"/>
      <c r="I40" s="146"/>
      <c r="J40" s="146"/>
      <c r="K40" s="155"/>
      <c r="L40" s="156"/>
      <c r="M40" s="156"/>
      <c r="N40" s="156"/>
      <c r="O40" s="156"/>
      <c r="P40" s="156"/>
      <c r="Q40" s="156"/>
      <c r="R40" s="157"/>
      <c r="S40" s="146"/>
      <c r="T40" s="146"/>
      <c r="U40" s="146"/>
      <c r="V40" s="146"/>
      <c r="W40" s="146"/>
      <c r="X40" s="146"/>
      <c r="Y40" s="146"/>
      <c r="Z40" s="146"/>
      <c r="AA40" s="136"/>
    </row>
    <row r="41" spans="2:28" ht="15" customHeight="1" x14ac:dyDescent="0.25">
      <c r="B41" s="134"/>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36"/>
    </row>
    <row r="42" spans="2:28" ht="15" customHeight="1" x14ac:dyDescent="0.25">
      <c r="B42" s="148"/>
      <c r="C42" s="147"/>
      <c r="D42" s="149"/>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54"/>
      <c r="C44" s="147"/>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3"/>
    </row>
    <row r="45" spans="2:28" ht="15" customHeight="1" x14ac:dyDescent="0.25">
      <c r="B45" s="154"/>
      <c r="C45" s="147"/>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thickBot="1" x14ac:dyDescent="0.3">
      <c r="B48" s="165"/>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'ANT-03A'!Área_de_impresión</vt:lpstr>
      <vt:lpstr>'ANT-05C'!Área_de_impresión</vt:lpstr>
      <vt:lpstr>CARÁTULA!Área_de_impresión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2020-01-28T12:53:05Z</dcterms:modified>
</cp:coreProperties>
</file>