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showInkAnnotation="0" codeName="ThisWorkbook" defaultThemeVersion="124226"/>
  <bookViews>
    <workbookView xWindow="0" yWindow="120" windowWidth="15360" windowHeight="8025" tabRatio="870" activeTab="3"/>
  </bookViews>
  <sheets>
    <sheet name="DATOS GENERALES" sheetId="20" r:id="rId1"/>
    <sheet name="CARÁTULA" sheetId="42" r:id="rId2"/>
    <sheet name="Instrucciones" sheetId="50" r:id="rId3"/>
    <sheet name="ANT-01A" sheetId="2" r:id="rId4"/>
    <sheet name="ANT-01B" sheetId="38" r:id="rId5"/>
    <sheet name="ANT-02A" sheetId="43" r:id="rId6"/>
    <sheet name="ANT-02B" sheetId="33" r:id="rId7"/>
    <sheet name="ANT-02D" sheetId="32" r:id="rId8"/>
    <sheet name="ANT-03A" sheetId="46" r:id="rId9"/>
    <sheet name="ANT-03B" sheetId="44" r:id="rId10"/>
    <sheet name="ANT-03C" sheetId="45" r:id="rId11"/>
    <sheet name="ANT-04" sheetId="53" r:id="rId12"/>
    <sheet name="ANT-06A" sheetId="27" r:id="rId13"/>
    <sheet name="ANT-06B" sheetId="31" r:id="rId14"/>
    <sheet name="ANT-06C" sheetId="51" r:id="rId15"/>
    <sheet name="ANT-06D" sheetId="48" r:id="rId16"/>
    <sheet name="ANT-06E" sheetId="49" r:id="rId17"/>
    <sheet name="ANT-07" sheetId="58" r:id="rId18"/>
    <sheet name="ANT-08" sheetId="55" r:id="rId19"/>
  </sheets>
  <definedNames>
    <definedName name="____ANT05" hidden="1">{#N/A,#N/A,FALSE,"TEC 01";#N/A,#N/A,FALSE,"TEC 02";#N/A,#N/A,FALSE,"TEC 03";#N/A,#N/A,FALSE,"TEC 04";#N/A,#N/A,FALSE,"TEC 05";#N/A,#N/A,FALSE,"TEC 06";#N/A,#N/A,FALSE,"Form. Aseg. Calid.";#N/A,#N/A,FALSE,"TEC 07A";#N/A,#N/A,FALSE,"TEC 07B";#N/A,#N/A,FALSE,"TEC 07C";#N/A,#N/A,FALSE,"TEC 08";#N/A,#N/A,FALSE,"TEC 09";#N/A,#N/A,FALSE,"TEC 10";#N/A,#N/A,FALSE,"TEC 11";#N/A,#N/A,FALSE,"ECO 01";#N/A,#N/A,FALSE,"ECO 2";#N/A,#N/A,FALSE,"ECO 03";#N/A,#N/A,FALSE,"ECO-04";#N/A,#N/A,FALSE,"ECO-05";#N/A,#N/A,FALSE,"ECO-06";#N/A,#N/A,FALSE,"ECO-07";#N/A,#N/A,FALSE,"ECO-08"}</definedName>
    <definedName name="__ANT05" hidden="1">{#N/A,#N/A,FALSE,"TEC 01";#N/A,#N/A,FALSE,"TEC 02";#N/A,#N/A,FALSE,"TEC 03";#N/A,#N/A,FALSE,"TEC 04";#N/A,#N/A,FALSE,"TEC 05";#N/A,#N/A,FALSE,"TEC 06";#N/A,#N/A,FALSE,"Form. Aseg. Calid.";#N/A,#N/A,FALSE,"TEC 07A";#N/A,#N/A,FALSE,"TEC 07B";#N/A,#N/A,FALSE,"TEC 07C";#N/A,#N/A,FALSE,"TEC 08";#N/A,#N/A,FALSE,"TEC 09";#N/A,#N/A,FALSE,"TEC 10";#N/A,#N/A,FALSE,"TEC 11";#N/A,#N/A,FALSE,"ECO 01";#N/A,#N/A,FALSE,"ECO 2";#N/A,#N/A,FALSE,"ECO 03";#N/A,#N/A,FALSE,"ECO-04";#N/A,#N/A,FALSE,"ECO-05";#N/A,#N/A,FALSE,"ECO-06";#N/A,#N/A,FALSE,"ECO-07";#N/A,#N/A,FALSE,"ECO-08"}</definedName>
    <definedName name="_Order1" hidden="1">255</definedName>
    <definedName name="_Order2" hidden="1">255</definedName>
    <definedName name="ANTEC" localSheetId="18" hidden="1">{#N/A,#N/A,FALSE,"TEC 01";#N/A,#N/A,FALSE,"TEC 02";#N/A,#N/A,FALSE,"TEC 03";#N/A,#N/A,FALSE,"TEC 04";#N/A,#N/A,FALSE,"TEC 05";#N/A,#N/A,FALSE,"TEC 06";#N/A,#N/A,FALSE,"Form. Aseg. Calid.";#N/A,#N/A,FALSE,"TEC 07A";#N/A,#N/A,FALSE,"TEC 07B";#N/A,#N/A,FALSE,"TEC 07C";#N/A,#N/A,FALSE,"TEC 08";#N/A,#N/A,FALSE,"TEC 09";#N/A,#N/A,FALSE,"TEC 10";#N/A,#N/A,FALSE,"TEC 11";#N/A,#N/A,FALSE,"ECO 01";#N/A,#N/A,FALSE,"ECO 2";#N/A,#N/A,FALSE,"ECO 03";#N/A,#N/A,FALSE,"ECO-04";#N/A,#N/A,FALSE,"ECO-05";#N/A,#N/A,FALSE,"ECO-06";#N/A,#N/A,FALSE,"ECO-07";#N/A,#N/A,FALSE,"ECO-08"}</definedName>
    <definedName name="_xlnm.Print_Area" localSheetId="2">Instrucciones!$A$1:$Q$16</definedName>
    <definedName name="D" localSheetId="18" hidden="1">{#N/A,#N/A,FALSE,"TEC 01";#N/A,#N/A,FALSE,"TEC 02";#N/A,#N/A,FALSE,"TEC 03";#N/A,#N/A,FALSE,"TEC 04";#N/A,#N/A,FALSE,"TEC 05A";#N/A,#N/A,FALSE,"TEC 05B";#N/A,#N/A,FALSE,"TEC 05C";#N/A,#N/A,FALSE,"TEC 05D";#N/A,#N/A,FALSE,"TEC 06";#N/A,#N/A,FALSE,"TEC 07";#N/A,#N/A,FALSE,"TEC 08";#N/A,#N/A,FALSE,"TEC 09";#N/A,#N/A,FALSE,"TEC 10";#N/A,#N/A,FALSE,"TEC 13";#N/A,#N/A,FALSE,"ECO 01";#N/A,#N/A,FALSE,"ECO 02";#N/A,#N/A,FALSE,"ECO 03"}</definedName>
    <definedName name="diez" localSheetId="18" hidden="1">{#N/A,#N/A,FALSE,"TEC-01";#N/A,#N/A,FALSE,"TEC - 02";#N/A,#N/A,FALSE,"TEC - 03";#N/A,#N/A,FALSE,"TEC - 04";#N/A,#N/A,FALSE,"TEC-07";#N/A,#N/A,FALSE,"TEC-08";#N/A,#N/A,FALSE,"TEC - 09A";#N/A,#N/A,FALSE,"TEC - 09B";#N/A,#N/A,FALSE,"TEC - 09C";#N/A,#N/A,FALSE,"TEC - 10";#N/A,#N/A,FALSE,"TEC-11"}</definedName>
    <definedName name="eco" localSheetId="18" hidden="1">{#N/A,#N/A,FALSE,"TEC-01";#N/A,#N/A,FALSE,"TEC - 02";#N/A,#N/A,FALSE,"TEC - 03";#N/A,#N/A,FALSE,"TEC - 04";#N/A,#N/A,FALSE,"TEC-07";#N/A,#N/A,FALSE,"TEC-08";#N/A,#N/A,FALSE,"TEC - 09A";#N/A,#N/A,FALSE,"TEC - 09B";#N/A,#N/A,FALSE,"TEC - 09C";#N/A,#N/A,FALSE,"TEC - 10";#N/A,#N/A,FALSE,"TEC-11"}</definedName>
    <definedName name="etp" localSheetId="18" hidden="1">{#N/A,#N/A,FALSE,"TEC-01";#N/A,#N/A,FALSE,"TEC - 02";#N/A,#N/A,FALSE,"TEC - 03";#N/A,#N/A,FALSE,"TEC - 04";#N/A,#N/A,FALSE,"TEC-07";#N/A,#N/A,FALSE,"TEC-08";#N/A,#N/A,FALSE,"TEC - 09A";#N/A,#N/A,FALSE,"TEC - 09B";#N/A,#N/A,FALSE,"TEC - 09C";#N/A,#N/A,FALSE,"TEC - 10";#N/A,#N/A,FALSE,"TEC-11"}</definedName>
    <definedName name="FDFD" localSheetId="18" hidden="1">{#N/A,#N/A,FALSE,"TEC 01";#N/A,#N/A,FALSE,"TEC 02";#N/A,#N/A,FALSE,"TEC 03";#N/A,#N/A,FALSE,"TEC 04";#N/A,#N/A,FALSE,"TEC 05";#N/A,#N/A,FALSE,"TEC 06";#N/A,#N/A,FALSE,"Form. Aseg. Calid.";#N/A,#N/A,FALSE,"TEC 07A";#N/A,#N/A,FALSE,"TEC 07B";#N/A,#N/A,FALSE,"TEC 07C";#N/A,#N/A,FALSE,"TEC 08";#N/A,#N/A,FALSE,"TEC 09";#N/A,#N/A,FALSE,"TEC 10";#N/A,#N/A,FALSE,"TEC 11";#N/A,#N/A,FALSE,"ECO 01";#N/A,#N/A,FALSE,"ECO 2";#N/A,#N/A,FALSE,"ECO 03";#N/A,#N/A,FALSE,"ECO-04";#N/A,#N/A,FALSE,"ECO-05";#N/A,#N/A,FALSE,"ECO-06";#N/A,#N/A,FALSE,"ECO-07";#N/A,#N/A,FALSE,"ECO-08"}</definedName>
    <definedName name="felipe" localSheetId="18" hidden="1">{"CI+GG(BASE)",#N/A,FALSE,"CI+GG(BASE)";"GG",#N/A,FALSE,"CI+GG(BASE)";"CI",#N/A,FALSE,"CI+GG(BASE)"}</definedName>
    <definedName name="Gastón" localSheetId="18" hidden="1">{"CI+GG(BASE)",#N/A,FALSE,"CI+GG(BASE)";"GG",#N/A,FALSE,"CI+GG(BASE)";"CI",#N/A,FALSE,"CI+GG(BASE)"}</definedName>
    <definedName name="gg" localSheetId="18" hidden="1">{#N/A,#N/A,FALSE,"TEC 01";#N/A,#N/A,FALSE,"TEC 02";#N/A,#N/A,FALSE,"TEC 03";#N/A,#N/A,FALSE,"TEC 04";#N/A,#N/A,FALSE,"TEC 05";#N/A,#N/A,FALSE,"TEC 06";#N/A,#N/A,FALSE,"Form. Aseg. Calid.";#N/A,#N/A,FALSE,"TEC 07A";#N/A,#N/A,FALSE,"TEC 07B";#N/A,#N/A,FALSE,"TEC 07C";#N/A,#N/A,FALSE,"TEC 08";#N/A,#N/A,FALSE,"TEC 09";#N/A,#N/A,FALSE,"TEC 10";#N/A,#N/A,FALSE,"TEC 11";#N/A,#N/A,FALSE,"ECO 01";#N/A,#N/A,FALSE,"ECO 2";#N/A,#N/A,FALSE,"ECO 03";#N/A,#N/A,FALSE,"ECO-04";#N/A,#N/A,FALSE,"ECO-05";#N/A,#N/A,FALSE,"ECO-06";#N/A,#N/A,FALSE,"ECO-07";#N/A,#N/A,FALSE,"ECO-08"}</definedName>
    <definedName name="JOSIANNE" localSheetId="18" hidden="1">{#N/A,#N/A,FALSE,"TEC-01";#N/A,#N/A,FALSE,"TEC - 02";#N/A,#N/A,FALSE,"TEC - 03";#N/A,#N/A,FALSE,"TEC - 04";#N/A,#N/A,FALSE,"TEC-07";#N/A,#N/A,FALSE,"TEC-08";#N/A,#N/A,FALSE,"TEC - 09A";#N/A,#N/A,FALSE,"TEC - 09B";#N/A,#N/A,FALSE,"TEC - 09C";#N/A,#N/A,FALSE,"TEC - 10";#N/A,#N/A,FALSE,"TEC-11"}</definedName>
    <definedName name="lete" localSheetId="18" hidden="1">{"MO(BASE)",#N/A,FALSE,"MO(BASE)";"MO(BASE)1",#N/A,FALSE,"MO(BASE)";"MO(BASE)2",#N/A,FALSE,"MO(BASE)"}</definedName>
    <definedName name="seis" localSheetId="18" hidden="1">{#N/A,#N/A,FALSE,"TEC 01";#N/A,#N/A,FALSE,"TEC 02";#N/A,#N/A,FALSE,"TEC 03";#N/A,#N/A,FALSE,"TEC 04";#N/A,#N/A,FALSE,"TEC 05A";#N/A,#N/A,FALSE,"TEC 05B";#N/A,#N/A,FALSE,"TEC 05C";#N/A,#N/A,FALSE,"TEC 05D";#N/A,#N/A,FALSE,"TEC 06";#N/A,#N/A,FALSE,"TEC 07";#N/A,#N/A,FALSE,"TEC 08";#N/A,#N/A,FALSE,"TEC 09";#N/A,#N/A,FALSE,"TEC 10";#N/A,#N/A,FALSE,"TEC 13";#N/A,#N/A,FALSE,"ECO 01";#N/A,#N/A,FALSE,"ECO 02";#N/A,#N/A,FALSE,"ECO 03"}</definedName>
    <definedName name="TEC" localSheetId="18" hidden="1">{#N/A,#N/A,FALSE,"TEC 01";#N/A,#N/A,FALSE,"TEC 02";#N/A,#N/A,FALSE,"TEC 03";#N/A,#N/A,FALSE,"TEC 04";#N/A,#N/A,FALSE,"TEC 05A";#N/A,#N/A,FALSE,"TEC 05B";#N/A,#N/A,FALSE,"TEC 05C";#N/A,#N/A,FALSE,"TEC 05D";#N/A,#N/A,FALSE,"TEC 06";#N/A,#N/A,FALSE,"TEC 07";#N/A,#N/A,FALSE,"TEC 08";#N/A,#N/A,FALSE,"TEC 09";#N/A,#N/A,FALSE,"TEC 10";#N/A,#N/A,FALSE,"TEC 13";#N/A,#N/A,FALSE,"ECO 01";#N/A,#N/A,FALSE,"ECO 02";#N/A,#N/A,FALSE,"ECO 03"}</definedName>
    <definedName name="vvv" localSheetId="18" hidden="1">{#N/A,#N/A,FALSE,"TEC 01";#N/A,#N/A,FALSE,"TEC 02";#N/A,#N/A,FALSE,"TEC 03";#N/A,#N/A,FALSE,"TEC 04";#N/A,#N/A,FALSE,"TEC 05";#N/A,#N/A,FALSE,"TEC 06";#N/A,#N/A,FALSE,"Form. Aseg. Calid.";#N/A,#N/A,FALSE,"TEC 07A";#N/A,#N/A,FALSE,"TEC 07B";#N/A,#N/A,FALSE,"TEC 07C";#N/A,#N/A,FALSE,"TEC 08";#N/A,#N/A,FALSE,"TEC 09";#N/A,#N/A,FALSE,"TEC 10";#N/A,#N/A,FALSE,"TEC 11";#N/A,#N/A,FALSE,"ECO 01";#N/A,#N/A,FALSE,"ECO 2";#N/A,#N/A,FALSE,"ECO 03";#N/A,#N/A,FALSE,"ECO-04";#N/A,#N/A,FALSE,"ECO-05";#N/A,#N/A,FALSE,"ECO-06";#N/A,#N/A,FALSE,"ECO-07";#N/A,#N/A,FALSE,"ECO-08"}</definedName>
    <definedName name="wrn.CIGG." localSheetId="18" hidden="1">{"CI+GG(BASE)",#N/A,FALSE,"CI+GG(BASE)";"GG",#N/A,FALSE,"CI+GG(BASE)";"CI",#N/A,FALSE,"CI+GG(BASE)"}</definedName>
    <definedName name="wrn.ep10." localSheetId="18" hidden="1">{#N/A,#N/A,FALSE,"masez (10)";#N/A,#N/A,FALSE,"masez (7)";#N/A,#N/A,FALSE,"masez (6)";#N/A,#N/A,FALSE,"masez (5)";#N/A,#N/A,FALSE,"masez (4)";#N/A,#N/A,FALSE,"masez (3)";#N/A,#N/A,FALSE,"masez (2)";#N/A,#N/A,FALSE,"GME";#N/A,#N/A,FALSE,"masez"}</definedName>
    <definedName name="wrn.FORMULARIOS." localSheetId="18" hidden="1">{#N/A,#N/A,FALSE,"TEC 01";#N/A,#N/A,FALSE,"TEC 02";#N/A,#N/A,FALSE,"TEC 03";#N/A,#N/A,FALSE,"TEC 04";#N/A,#N/A,FALSE,"TEC 05A";#N/A,#N/A,FALSE,"TEC 05B";#N/A,#N/A,FALSE,"TEC 05C";#N/A,#N/A,FALSE,"TEC 05D";#N/A,#N/A,FALSE,"TEC 06";#N/A,#N/A,FALSE,"TEC 07";#N/A,#N/A,FALSE,"TEC 08";#N/A,#N/A,FALSE,"TEC 09";#N/A,#N/A,FALSE,"TEC 10";#N/A,#N/A,FALSE,"TEC 13";#N/A,#N/A,FALSE,"ECO 01";#N/A,#N/A,FALSE,"ECO 02";#N/A,#N/A,FALSE,"ECO 03"}</definedName>
    <definedName name="wrn.INFORMETEC." localSheetId="18" hidden="1">{#N/A,#N/A,FALSE,"TEC-01";#N/A,#N/A,FALSE,"TEC - 02";#N/A,#N/A,FALSE,"TEC - 03";#N/A,#N/A,FALSE,"TEC - 04";#N/A,#N/A,FALSE,"TEC-07";#N/A,#N/A,FALSE,"TEC-08";#N/A,#N/A,FALSE,"TEC - 09A";#N/A,#N/A,FALSE,"TEC - 09B";#N/A,#N/A,FALSE,"TEC - 09C";#N/A,#N/A,FALSE,"TEC - 10";#N/A,#N/A,FALSE,"TEC-11"}</definedName>
    <definedName name="wrn.MO." localSheetId="18" hidden="1">{"MO(BASE)",#N/A,FALSE,"MO(BASE)";"MO(BASE)1",#N/A,FALSE,"MO(BASE)";"MO(BASE)2",#N/A,FALSE,"MO(BASE)"}</definedName>
    <definedName name="wrn.pendientes." localSheetId="18" hidden="1">{#N/A,#N/A,FALSE,"PEND INC";#N/A,#N/A,FALSE,"PEND MINM"}</definedName>
  </definedNames>
  <calcPr calcId="145621"/>
</workbook>
</file>

<file path=xl/calcChain.xml><?xml version="1.0" encoding="utf-8"?>
<calcChain xmlns="http://schemas.openxmlformats.org/spreadsheetml/2006/main">
  <c r="B7" i="58" l="1"/>
  <c r="B4" i="58"/>
  <c r="B2" i="58"/>
  <c r="B2" i="27" l="1"/>
  <c r="B2" i="31"/>
  <c r="B2" i="51"/>
  <c r="B2" i="48"/>
  <c r="B2" i="49"/>
  <c r="A2" i="55"/>
  <c r="H14" i="55"/>
  <c r="H12" i="55"/>
  <c r="A7" i="55"/>
  <c r="A4" i="55"/>
  <c r="W12" i="55"/>
  <c r="B16" i="42" l="1"/>
  <c r="P24" i="51" l="1"/>
  <c r="U24" i="51"/>
  <c r="S25" i="51"/>
  <c r="X25" i="51"/>
  <c r="H15" i="51" l="1"/>
  <c r="D24" i="51" s="1"/>
  <c r="W13" i="51"/>
  <c r="H13" i="51"/>
  <c r="J25" i="51" s="1"/>
  <c r="B7" i="51"/>
  <c r="B4" i="51"/>
  <c r="H15" i="49" l="1"/>
  <c r="I32" i="49" s="1"/>
  <c r="W13" i="49"/>
  <c r="H13" i="49"/>
  <c r="I27" i="49" s="1"/>
  <c r="H15" i="48"/>
  <c r="I32" i="48" s="1"/>
  <c r="W13" i="48"/>
  <c r="H13" i="48"/>
  <c r="H15" i="31"/>
  <c r="W13" i="31"/>
  <c r="H13" i="31"/>
  <c r="H15" i="27"/>
  <c r="W13" i="27"/>
  <c r="H13" i="27"/>
  <c r="H15" i="45"/>
  <c r="W13" i="45"/>
  <c r="H13" i="45"/>
  <c r="H15" i="44"/>
  <c r="W13" i="44"/>
  <c r="H13" i="44"/>
  <c r="H15" i="46"/>
  <c r="W13" i="46"/>
  <c r="H13" i="46"/>
  <c r="H15" i="33"/>
  <c r="W13" i="33"/>
  <c r="H13" i="33"/>
  <c r="H15" i="43"/>
  <c r="W13" i="43"/>
  <c r="H13" i="43"/>
  <c r="W13" i="38"/>
  <c r="H13" i="38"/>
  <c r="H15" i="38"/>
  <c r="I28" i="49"/>
  <c r="B7" i="49"/>
  <c r="B4" i="49"/>
  <c r="I28" i="48"/>
  <c r="I27" i="48"/>
  <c r="B7" i="48"/>
  <c r="B4" i="48"/>
  <c r="U24" i="31" l="1"/>
  <c r="P24" i="31"/>
  <c r="X25" i="27"/>
  <c r="S25" i="27"/>
  <c r="U24" i="27"/>
  <c r="P24" i="27"/>
  <c r="J83" i="44"/>
  <c r="J92" i="44"/>
  <c r="D48" i="45"/>
  <c r="G21" i="44" s="1"/>
  <c r="B7" i="46"/>
  <c r="B4" i="46"/>
  <c r="B2" i="46"/>
  <c r="D102" i="44"/>
  <c r="D108" i="44" s="1"/>
  <c r="G102" i="44"/>
  <c r="G108" i="44" s="1"/>
  <c r="J102" i="44"/>
  <c r="J108" i="44" s="1"/>
  <c r="G83" i="44"/>
  <c r="D61" i="44"/>
  <c r="D40" i="44"/>
  <c r="J40" i="44"/>
  <c r="G40" i="44"/>
  <c r="I22" i="44" l="1"/>
  <c r="D24" i="31"/>
  <c r="D24" i="27"/>
  <c r="J25" i="27"/>
  <c r="W15" i="32"/>
  <c r="H15" i="32"/>
  <c r="H13" i="32"/>
  <c r="B21" i="2"/>
  <c r="G48" i="45" l="1"/>
  <c r="H21" i="44" s="1"/>
  <c r="D83" i="44"/>
  <c r="D92" i="44"/>
  <c r="D110" i="44" l="1"/>
  <c r="J22" i="44"/>
  <c r="J48" i="45"/>
  <c r="I21" i="44" s="1"/>
  <c r="J21" i="44" s="1"/>
  <c r="J40" i="45"/>
  <c r="G40" i="45"/>
  <c r="D40" i="45"/>
  <c r="J30" i="45"/>
  <c r="G30" i="45"/>
  <c r="D30" i="45"/>
  <c r="B7" i="45"/>
  <c r="B4" i="45"/>
  <c r="B2" i="45"/>
  <c r="G92" i="44"/>
  <c r="G110" i="44" s="1"/>
  <c r="J61" i="44"/>
  <c r="G61" i="44"/>
  <c r="J49" i="44"/>
  <c r="G49" i="44"/>
  <c r="D49" i="44"/>
  <c r="B48" i="44"/>
  <c r="B43" i="44"/>
  <c r="B29" i="44"/>
  <c r="B30" i="44" s="1"/>
  <c r="B31" i="44" s="1"/>
  <c r="B32" i="44" s="1"/>
  <c r="B33" i="44" s="1"/>
  <c r="B34" i="44" s="1"/>
  <c r="B35" i="44" s="1"/>
  <c r="J110" i="44" l="1"/>
  <c r="D63" i="44"/>
  <c r="G63" i="44"/>
  <c r="J63" i="44"/>
  <c r="B7" i="44" l="1"/>
  <c r="B4" i="44"/>
  <c r="B2" i="44"/>
  <c r="B7" i="43"/>
  <c r="B4" i="43"/>
  <c r="B2" i="43"/>
  <c r="B7" i="27"/>
  <c r="K9" i="20"/>
  <c r="B10" i="58" l="1"/>
  <c r="B10" i="2"/>
  <c r="B9" i="55"/>
  <c r="B37" i="42"/>
  <c r="B10" i="51"/>
  <c r="B10" i="48"/>
  <c r="B10" i="49"/>
  <c r="B10" i="46"/>
  <c r="B10" i="45"/>
  <c r="B10" i="43"/>
  <c r="B10" i="44"/>
  <c r="B29" i="42"/>
  <c r="B19" i="42"/>
  <c r="B7" i="38" l="1"/>
  <c r="B4" i="38"/>
  <c r="B2" i="38"/>
  <c r="B7" i="33"/>
  <c r="B4" i="33"/>
  <c r="B2" i="33"/>
  <c r="B7" i="32"/>
  <c r="B4" i="32"/>
  <c r="B2" i="32"/>
  <c r="B7" i="31"/>
  <c r="B4" i="31"/>
  <c r="B4" i="27"/>
  <c r="B7" i="2" l="1"/>
  <c r="B4" i="2"/>
  <c r="B2" i="2"/>
  <c r="B10" i="33" l="1"/>
  <c r="B10" i="32"/>
  <c r="B10" i="31"/>
  <c r="B10" i="27"/>
  <c r="B10" i="38"/>
</calcChain>
</file>

<file path=xl/sharedStrings.xml><?xml version="1.0" encoding="utf-8"?>
<sst xmlns="http://schemas.openxmlformats.org/spreadsheetml/2006/main" count="594" uniqueCount="367">
  <si>
    <t>NOTAS:</t>
  </si>
  <si>
    <t>Representante Legal</t>
  </si>
  <si>
    <t>Fecha</t>
  </si>
  <si>
    <t>Razón Social del Proponente</t>
  </si>
  <si>
    <t>-</t>
  </si>
  <si>
    <t>1.</t>
  </si>
  <si>
    <t>2.</t>
  </si>
  <si>
    <t>3.</t>
  </si>
  <si>
    <t>4.</t>
  </si>
  <si>
    <t>IDENTIFICACIÓN DEL PROPONENTE</t>
  </si>
  <si>
    <t>NOMBRE  DE  FANTASÍA (SI LO TUVIERE)</t>
  </si>
  <si>
    <t>RUT Nº</t>
  </si>
  <si>
    <t>REPRESENTACIÓN LEGAL</t>
  </si>
  <si>
    <t>Nombre:</t>
  </si>
  <si>
    <t xml:space="preserve"> (        )</t>
  </si>
  <si>
    <t>CONDICIONES  DE  NACIONALIDAD</t>
  </si>
  <si>
    <t>DOMICILIO LEGAL EN CHILE</t>
  </si>
  <si>
    <t>Calle :</t>
  </si>
  <si>
    <t>Teléfonos :</t>
  </si>
  <si>
    <t>Ciudad :</t>
  </si>
  <si>
    <t>Comuna:</t>
  </si>
  <si>
    <t>NOMBRE Y CARGO DE LAS PERSONAS DE CONTACTO</t>
  </si>
  <si>
    <t xml:space="preserve">Empresa: </t>
  </si>
  <si>
    <t>OBSERVACIONES:</t>
  </si>
  <si>
    <t>Sociedad de Personas</t>
  </si>
  <si>
    <t>Sociedad Anónima</t>
  </si>
  <si>
    <t>Sociedad Responsabilidad Limitada</t>
  </si>
  <si>
    <t>Consorcio Prometido</t>
  </si>
  <si>
    <t>Otra (Indicar)</t>
  </si>
  <si>
    <t>Chilena</t>
  </si>
  <si>
    <t>Extranjera</t>
  </si>
  <si>
    <t>Filial</t>
  </si>
  <si>
    <t>Subsidiaria</t>
  </si>
  <si>
    <t>TIPO DE EMPRESA</t>
  </si>
  <si>
    <t>INICIO ACTIVIDADES</t>
  </si>
  <si>
    <t>RUT N°</t>
  </si>
  <si>
    <t>EN CASO DE SER CONSORCIO INDICAR NOMBRE DE CADA UNA
DE LAS EMPRESAS QUE LO COMPONEN CON SU RUT</t>
  </si>
  <si>
    <t>Número:</t>
  </si>
  <si>
    <t>Casilla (Apartado Postal)</t>
  </si>
  <si>
    <t>Fax:</t>
  </si>
  <si>
    <t>País de Origen:</t>
  </si>
  <si>
    <t>Cargo:</t>
  </si>
  <si>
    <t>Teléfono:</t>
  </si>
  <si>
    <t>email:</t>
  </si>
  <si>
    <t>Por iniciar proceso de Inscripción en REGIC</t>
  </si>
  <si>
    <t>Ya iniciado proceso de Inscripción en REGIC</t>
  </si>
  <si>
    <t>Ya inscrito en el REGIC</t>
  </si>
  <si>
    <t>Nombre Empresa en caso de Consorcio</t>
  </si>
  <si>
    <t>Depto N°:</t>
  </si>
  <si>
    <r>
      <rPr>
        <b/>
        <u/>
        <sz val="11"/>
        <rFont val="Arial"/>
        <family val="2"/>
      </rPr>
      <t>Nota</t>
    </r>
    <r>
      <rPr>
        <u/>
        <sz val="11"/>
        <rFont val="Arial"/>
        <family val="2"/>
      </rPr>
      <t>: En caso de Consorcio se debe indicar el estado de inscripción de cada empresa.</t>
    </r>
  </si>
  <si>
    <t>MANDANTE</t>
  </si>
  <si>
    <t>RESPONSABLE DEL MANDANTE</t>
  </si>
  <si>
    <t>FONO CONTACTO</t>
  </si>
  <si>
    <t>(1)</t>
  </si>
  <si>
    <t>(2)</t>
  </si>
  <si>
    <t>(3)</t>
  </si>
  <si>
    <t>a)</t>
  </si>
  <si>
    <t>b)</t>
  </si>
  <si>
    <t>En caso de consorcios prometidos, adjuntar declaración actualizada para cada una de las empresas integrantes.</t>
  </si>
  <si>
    <t>Llenar una hoja por cada relación a declarar.</t>
  </si>
  <si>
    <t>DECLARACIÓN JURADA DE PERSONAS JURÍDICAS RELACIONADAS</t>
  </si>
  <si>
    <t xml:space="preserve"> (PROCEDIMIENTO ADMINISTRATIVO NCC 18 - ANEXO 2)</t>
  </si>
  <si>
    <t>Declaro que en esta empresa no existen vinculaciones de familia, propiedad y/o gestión que involucren al personal de Codelco que se identifica al reverso de esta declaración, ni a sus padres, hijos, cónyuges o parientes hasta el segundo grado de consanguineidad y/o afinidad.</t>
  </si>
  <si>
    <r>
      <t xml:space="preserve">Declaro que en esta empresa existen vinculaciones de familia, de propiedad y/o gestión con </t>
    </r>
    <r>
      <rPr>
        <b/>
        <sz val="11"/>
        <color rgb="FFFF0000"/>
        <rFont val="Arial"/>
        <family val="2"/>
      </rPr>
      <t>[Nombre de la persona vinculada]</t>
    </r>
    <r>
      <rPr>
        <sz val="11"/>
        <color theme="1"/>
        <rFont val="Arial"/>
        <family val="2"/>
      </rPr>
      <t xml:space="preserve">, quien ocupa el cargo de </t>
    </r>
    <r>
      <rPr>
        <b/>
        <sz val="11"/>
        <color rgb="FFFF0000"/>
        <rFont val="Arial"/>
        <family val="2"/>
      </rPr>
      <t>[Cargo de la persona vinculada]</t>
    </r>
    <r>
      <rPr>
        <sz val="11"/>
        <color theme="1"/>
        <rFont val="Arial"/>
        <family val="2"/>
      </rPr>
      <t>.</t>
    </r>
  </si>
  <si>
    <r>
      <t xml:space="preserve">La citada relación se establece a través de </t>
    </r>
    <r>
      <rPr>
        <b/>
        <sz val="11"/>
        <color rgb="FFFF0000"/>
        <rFont val="Arial"/>
        <family val="2"/>
      </rPr>
      <t>[Nombre de la persona vinculada]</t>
    </r>
    <r>
      <rPr>
        <sz val="11"/>
        <color theme="1"/>
        <rFont val="Arial"/>
        <family val="2"/>
      </rPr>
      <t xml:space="preserve"> por la siguiente relación de propiedad del </t>
    </r>
    <r>
      <rPr>
        <b/>
        <sz val="11"/>
        <color rgb="FFFF0000"/>
        <rFont val="Arial"/>
        <family val="2"/>
      </rPr>
      <t xml:space="preserve">[Porcentaje de participación] </t>
    </r>
    <r>
      <rPr>
        <sz val="11"/>
        <color theme="1"/>
        <rFont val="Arial"/>
        <family val="2"/>
      </rPr>
      <t>%.</t>
    </r>
    <r>
      <rPr>
        <b/>
        <sz val="11"/>
        <color theme="1"/>
        <rFont val="Arial"/>
        <family val="2"/>
      </rPr>
      <t xml:space="preserve"> (Indicar si se trata del propio trabajador de Codelco o de algún pariente y el porcentaje de participación en caso de una relación de propiedad)</t>
    </r>
    <r>
      <rPr>
        <sz val="11"/>
        <color theme="1"/>
        <rFont val="Arial"/>
        <family val="2"/>
      </rPr>
      <t>.</t>
    </r>
  </si>
  <si>
    <t xml:space="preserve">Finalmente, declaro conocer y aceptar las disposiciones de la Corporación, en las que se establece que la omisión, error o falsedad de la información entregada precedentemente, puede ser causal de no adjudicación del contrato u orden de compra o de su término anticipado, sin derecho a indemnización o compensación de ninguna especie. </t>
  </si>
  <si>
    <t>PERSONAL DE CODELCO QUE DEBE DECLARARSE</t>
  </si>
  <si>
    <t>RELACIONES QUE DEBEN DECLARARSE</t>
  </si>
  <si>
    <t>Relación de Familia</t>
  </si>
  <si>
    <t>Relación de Propiedad</t>
  </si>
  <si>
    <t>Relación de Gestión</t>
  </si>
  <si>
    <t>●</t>
  </si>
  <si>
    <t>Miembro del Directorio de Codelco</t>
  </si>
  <si>
    <t>Presidente Ejecutivo</t>
  </si>
  <si>
    <t>Vicepresidentes</t>
  </si>
  <si>
    <t>Miembros del Condeso de Administración Divisiones</t>
  </si>
  <si>
    <t>Gerente General Divisiones</t>
  </si>
  <si>
    <t>Gerentes de Área Casa Matriz o Divisiones</t>
  </si>
  <si>
    <t>Directores de Área Divisiones</t>
  </si>
  <si>
    <t>Superintendentes Divisiones</t>
  </si>
  <si>
    <t>Jefes Departamento Divisiones</t>
  </si>
  <si>
    <t>Personal con facultades para resolver la licitación o la adjudicación</t>
  </si>
  <si>
    <t>Empresas en las cuales tengan relación de propiedad.</t>
  </si>
  <si>
    <t>Los parientes del personal de Codelco que debe declararse, hasta el segundo grado de consanguinidad o afinidad (padres, hijos, abuelos, hermanos, nietos, cónyuges y a las personas con igual parentesco de éste último).</t>
  </si>
  <si>
    <t>Hijos propios, adoptados o hijastros.</t>
  </si>
  <si>
    <t>Personas con las que se mantenga una vida matrimonial estable sin estar unidos en matrimonio.</t>
  </si>
  <si>
    <t>No se considerarán Relaciones de Familia cuando dichos parientes sean empleados de la empresa sin relación de propiedad en ella y no participen en la gestión o materialización del negocio que se esté realizando con la Corporación.</t>
  </si>
  <si>
    <t>Empresas en las cuales el personal de Codelco que debe declararse, su cónyuge o hijos dependientes participen en la propiedad de ella, en forma directa o a través de otras sociedades.</t>
  </si>
  <si>
    <t>No se considerará Relación de Propiedad respecto de empresas públicas en las cuales el Estado de Chile o Codelco tenga participación en su propiedad o sociedades anónimas con participación menor a un 10% del Capital Accionario.</t>
  </si>
  <si>
    <t>Empresas en las cuales el personal de Codelco que debe declararse pueda ejercer algún grado de control sobre las decisiones de esa empresa que redunden en su beneficio o de sus familiares directos descritos en las Relaciones de Familia, en cargos tales como director, gerente, socio o tenga poder para asegurar la mayoría de los votos en las Juntas de Accionistas y/o elegir a la mayoría de los directores.</t>
  </si>
  <si>
    <t>DECLARACIÓN P.E.P.</t>
  </si>
  <si>
    <t>DECLARACIÓN P.E.C.</t>
  </si>
  <si>
    <t>DECLARACIÓN JURADA DE PERSONAS NATURALES RELACIONADAS</t>
  </si>
  <si>
    <t>(PROCEDIMIENTO ADMINISTRATIVO NCC 18 - ANEXO 2)</t>
  </si>
  <si>
    <r>
      <t xml:space="preserve">Yo, </t>
    </r>
    <r>
      <rPr>
        <b/>
        <sz val="11"/>
        <color rgb="FFFF0000"/>
        <rFont val="Arial"/>
        <family val="2"/>
      </rPr>
      <t>[Nombre de la persona]</t>
    </r>
    <r>
      <rPr>
        <sz val="11"/>
        <rFont val="Arial"/>
        <family val="2"/>
      </rPr>
      <t xml:space="preserve">, RUT </t>
    </r>
    <r>
      <rPr>
        <b/>
        <sz val="11"/>
        <color rgb="FFFF0000"/>
        <rFont val="Arial"/>
        <family val="2"/>
      </rPr>
      <t>[RUT de la persona]</t>
    </r>
    <r>
      <rPr>
        <sz val="11"/>
        <rFont val="Arial"/>
        <family val="2"/>
      </rPr>
      <t xml:space="preserve">, sin ninguna responsabilidad para Codelco-Chile y para los efectos de dar cumplimiento a su normativa sobre actividades relacionadas, la que conozco, vengo a declarar lo que se indica en la letra a) - b) - c) siguiente </t>
    </r>
    <r>
      <rPr>
        <b/>
        <sz val="11"/>
        <rFont val="Arial"/>
        <family val="2"/>
      </rPr>
      <t>(tarjar lo que no corresponda)</t>
    </r>
    <r>
      <rPr>
        <sz val="11"/>
        <rFont val="Arial"/>
        <family val="2"/>
      </rPr>
      <t>:</t>
    </r>
  </si>
  <si>
    <t>No tengo parentesco alguno con Directores, Presidente Ejecutivo, u otras personas que trabajen en Codelco, como tampoco relaciones por intermedio de Sociedades en que dichas personas tengan interés en la propiedad o gestión de esas sociedades, incluyendo para los efectos de la relación de parentesco o por intermedio de sociedades, a mis hijos (cualquiera sea su condición) y cónyuge.</t>
  </si>
  <si>
    <t>Relación de Familia:</t>
  </si>
  <si>
    <r>
      <t xml:space="preserve">Tengo parentesco con don (doña) (1) </t>
    </r>
    <r>
      <rPr>
        <b/>
        <sz val="11"/>
        <color rgb="FFFF0000"/>
        <rFont val="Arial"/>
        <family val="2"/>
      </rPr>
      <t>[Nombre de la persona]</t>
    </r>
    <r>
      <rPr>
        <sz val="11"/>
        <rFont val="Arial"/>
        <family val="2"/>
      </rPr>
      <t xml:space="preserve">, quien actualmente, a esta fecha, ocupa el cargo de </t>
    </r>
    <r>
      <rPr>
        <b/>
        <sz val="11"/>
        <color rgb="FFFF0000"/>
        <rFont val="Arial"/>
        <family val="2"/>
      </rPr>
      <t>[Cargo de la persona]</t>
    </r>
    <r>
      <rPr>
        <sz val="11"/>
        <rFont val="Arial"/>
        <family val="2"/>
      </rPr>
      <t xml:space="preserve">, derivada de mi condición de (2) </t>
    </r>
    <r>
      <rPr>
        <b/>
        <sz val="11"/>
        <color rgb="FFFF0000"/>
        <rFont val="Arial"/>
        <family val="2"/>
      </rPr>
      <t>[Indicar condición de parentesco]</t>
    </r>
    <r>
      <rPr>
        <b/>
        <sz val="11"/>
        <rFont val="Arial"/>
        <family val="2"/>
      </rPr>
      <t>.</t>
    </r>
  </si>
  <si>
    <t>c)</t>
  </si>
  <si>
    <t>Relación de Propiedad o Gestión:</t>
  </si>
  <si>
    <r>
      <t xml:space="preserve">Tengo vinculación directa y/o por intermedio de mi (2) </t>
    </r>
    <r>
      <rPr>
        <b/>
        <sz val="11"/>
        <color rgb="FFFF0000"/>
        <rFont val="Arial"/>
        <family val="2"/>
      </rPr>
      <t>[Indicar condición de parentesco]</t>
    </r>
    <r>
      <rPr>
        <sz val="11"/>
        <rFont val="Arial"/>
        <family val="2"/>
      </rPr>
      <t xml:space="preserve"> don (doña) (1) </t>
    </r>
    <r>
      <rPr>
        <b/>
        <sz val="11"/>
        <color rgb="FFFF0000"/>
        <rFont val="Arial"/>
        <family val="2"/>
      </rPr>
      <t>[Nombre de la persona]</t>
    </r>
    <r>
      <rPr>
        <sz val="11"/>
        <rFont val="Arial"/>
        <family val="2"/>
      </rPr>
      <t xml:space="preserve">, quien en Codelco ocupa el cargo de </t>
    </r>
    <r>
      <rPr>
        <b/>
        <sz val="11"/>
        <color rgb="FFFF0000"/>
        <rFont val="Arial"/>
        <family val="2"/>
      </rPr>
      <t>[Cargo de la persona]</t>
    </r>
    <r>
      <rPr>
        <sz val="11"/>
        <rFont val="Arial"/>
        <family val="2"/>
      </rPr>
      <t xml:space="preserve">, por participación en la propiedad / gestión </t>
    </r>
    <r>
      <rPr>
        <b/>
        <sz val="11"/>
        <rFont val="Arial"/>
        <family val="2"/>
      </rPr>
      <t>(tarjar lo que no corresponde)</t>
    </r>
    <r>
      <rPr>
        <sz val="11"/>
        <rFont val="Arial"/>
        <family val="2"/>
      </rPr>
      <t xml:space="preserve"> de la Sociedad (3) </t>
    </r>
    <r>
      <rPr>
        <b/>
        <sz val="11"/>
        <color rgb="FFFF0000"/>
        <rFont val="Arial"/>
        <family val="2"/>
      </rPr>
      <t>[Nombre de la sociedad]</t>
    </r>
    <r>
      <rPr>
        <sz val="11"/>
        <rFont val="Arial"/>
        <family val="2"/>
      </rPr>
      <t xml:space="preserve">, RUT: </t>
    </r>
    <r>
      <rPr>
        <b/>
        <sz val="11"/>
        <color rgb="FFFF0000"/>
        <rFont val="Arial"/>
        <family val="2"/>
      </rPr>
      <t>[RUT de la sociedad]</t>
    </r>
    <r>
      <rPr>
        <sz val="11"/>
        <rFont val="Arial"/>
        <family val="2"/>
      </rPr>
      <t>.</t>
    </r>
  </si>
  <si>
    <t>Observaciones:</t>
  </si>
  <si>
    <t>Al identificar a la persona de Codelco, sírvase indicar nombre completo, cargo y centro de trabajo (División o Casa Matriz).</t>
  </si>
  <si>
    <t>Explicite la relación familiar con la persona que trabaja en Codelco: cónyuge, hijos o cualquier parentesco hasta el 2° grado de consanguinidad o afinidad con aquella, según corresponda.</t>
  </si>
  <si>
    <t>Identifique la Sociedad en la cual el declarante y/o la persona de Codelco tienen participación en la propiedad o en la gestión.</t>
  </si>
  <si>
    <t>CERTIFICADO DE INSPECCIÓN DEL TRABAJO</t>
  </si>
  <si>
    <t>SE ADJUNTA</t>
  </si>
  <si>
    <t>CERTIFICADO DE DEUDA FISCAL</t>
  </si>
  <si>
    <t>CONSORCIO PROMETIDO</t>
  </si>
  <si>
    <t>En caso de presentar ofertas como Consorcio, se debe presentar una declaración firmada por los representantes de las empresas que lo compongan, señalando:</t>
  </si>
  <si>
    <t xml:space="preserve">Tipo de Sociedad Comercial </t>
  </si>
  <si>
    <t>Capital del Consorcio.</t>
  </si>
  <si>
    <t>Porcentaje de participación en las empresas que conformarán el Consorcio.</t>
  </si>
  <si>
    <t>Empresa que asumirá como líder del Consorcio.</t>
  </si>
  <si>
    <t>INSTRUCCIONES A LOS PROPONENTES</t>
  </si>
  <si>
    <t>FORMULARIOS</t>
  </si>
  <si>
    <t>ANTECEDENTES DEL PROPONENTE</t>
  </si>
  <si>
    <t>CORPORACIÓN NACIONAL DEL COBRE</t>
  </si>
  <si>
    <t>CODELCO - CHILE</t>
  </si>
  <si>
    <t>FECHA
INICIO</t>
  </si>
  <si>
    <t>FECHA
TÉRMINO</t>
  </si>
  <si>
    <t>Año (4 dígitos)</t>
  </si>
  <si>
    <t>División</t>
  </si>
  <si>
    <t>Código de proceso de precalificación</t>
  </si>
  <si>
    <t>Nro SRM</t>
  </si>
  <si>
    <t>NOMBRE O RAZÓN SOCIAL DE LA EMPRESA</t>
  </si>
  <si>
    <t>INSCRIPCIÓN EN REGIC</t>
  </si>
  <si>
    <t>BOLETIN COMERCIAL</t>
  </si>
  <si>
    <t>BALANCE GENERAL</t>
  </si>
  <si>
    <t>RUT DE LA EMPRESA</t>
  </si>
  <si>
    <t>Individual</t>
  </si>
  <si>
    <t>Consolidado</t>
  </si>
  <si>
    <t>día</t>
  </si>
  <si>
    <t>mes</t>
  </si>
  <si>
    <t>año</t>
  </si>
  <si>
    <t>ACTIVOS</t>
  </si>
  <si>
    <t>Disponible</t>
  </si>
  <si>
    <t>Depósitos a plazo</t>
  </si>
  <si>
    <t>Valores negociables (neto)</t>
  </si>
  <si>
    <t>Deudores por venta (neto)</t>
  </si>
  <si>
    <t>Documentos por cobrar (neto)</t>
  </si>
  <si>
    <t>Deudores varios (neto)</t>
  </si>
  <si>
    <t>Existencias (neto)</t>
  </si>
  <si>
    <t>Impuestos por recuperar</t>
  </si>
  <si>
    <t>Gastos pagados por anticipado</t>
  </si>
  <si>
    <t>Impuestos diferidos</t>
  </si>
  <si>
    <t>Inversiones y obras en ejecución</t>
  </si>
  <si>
    <t>Otros activos circulantes</t>
  </si>
  <si>
    <t>TOTAL ACTIVOS CIRCULANTES</t>
  </si>
  <si>
    <t>Terrenos</t>
  </si>
  <si>
    <t>Construcción y obras de infraestructura</t>
  </si>
  <si>
    <t>Maquinarias y Equipos</t>
  </si>
  <si>
    <t>Otros Activos fijos</t>
  </si>
  <si>
    <t>Mayor valor por retasación técnica del activo fijo</t>
  </si>
  <si>
    <t>Depreciación del ejercicio (menos)</t>
  </si>
  <si>
    <t>Depreciación acumulada (menos)</t>
  </si>
  <si>
    <t>TOTAL ACTIVOS FIJOS</t>
  </si>
  <si>
    <t>Inversiones en empresas relacionadas</t>
  </si>
  <si>
    <t>Inversiones en otras sociedades</t>
  </si>
  <si>
    <t>Menor valor de inversiones</t>
  </si>
  <si>
    <t>Mayor valor de inversiones (menos)</t>
  </si>
  <si>
    <t>Deudores a largo plazo</t>
  </si>
  <si>
    <t>Doctos y ctas. por cobrar empr. relacionadas</t>
  </si>
  <si>
    <t>Intangibles</t>
  </si>
  <si>
    <t>Amortización del ejercicio (menos)</t>
  </si>
  <si>
    <t>Amortización acumulada (menos)</t>
  </si>
  <si>
    <t>Otros</t>
  </si>
  <si>
    <t>TOTAL OTROS ACTIVOS</t>
  </si>
  <si>
    <t>TOTAL ACTIVOS</t>
  </si>
  <si>
    <t>PASIVOS</t>
  </si>
  <si>
    <t>Oblig. con bancos e inst. financieras corto plazo</t>
  </si>
  <si>
    <t>Oblig. c/bancos e I.Fin. Largo plazo. Porción corto pl.</t>
  </si>
  <si>
    <t>Oblig. con el público (efectos de comercio)</t>
  </si>
  <si>
    <t>Oblig. con el público (bonos)</t>
  </si>
  <si>
    <t>Oblig. Largo plazo, con vencimiento dentro de un año.</t>
  </si>
  <si>
    <t>Dividendos por pagar</t>
  </si>
  <si>
    <t>Cuentas por pagar</t>
  </si>
  <si>
    <t>Acreedores varios</t>
  </si>
  <si>
    <t>Doctos. y ctas. por pagar Empresas relacionadas</t>
  </si>
  <si>
    <t>Provisiones</t>
  </si>
  <si>
    <t>Retenciones</t>
  </si>
  <si>
    <t>Impuesto a la Renta</t>
  </si>
  <si>
    <t>Ingresos percibidos por adelantado</t>
  </si>
  <si>
    <t>Otros pasivos circulantes</t>
  </si>
  <si>
    <t>TOTAL PASIVOS CIRCULANTES (de corto plazo)</t>
  </si>
  <si>
    <t>Obligaciones con bancos. e Inst. Financieras</t>
  </si>
  <si>
    <t>Obligaciones con el público (bonos)</t>
  </si>
  <si>
    <t>Documentos por pagar</t>
  </si>
  <si>
    <t>Doc. y cuentas por pagar Empresas relacionadas</t>
  </si>
  <si>
    <t>Otros pasivos a largo plazo</t>
  </si>
  <si>
    <t>TOTAL PASIVOS A LARGO PLAZO</t>
  </si>
  <si>
    <t>Interés minoritario</t>
  </si>
  <si>
    <t>Capital pagado</t>
  </si>
  <si>
    <t>Reserva revalorización capital</t>
  </si>
  <si>
    <t>Sobreprecio en ventas acciones propias</t>
  </si>
  <si>
    <t>Res. Por mayor valor en retasac. técn. del activo fijo.</t>
  </si>
  <si>
    <t>Otras reservas</t>
  </si>
  <si>
    <t>Déficit. acum. período de desarrollo (menos)</t>
  </si>
  <si>
    <t>Utilidades retenidas (suma códig 23.052 al 23.056)</t>
  </si>
  <si>
    <t>Reservas futuros dividendos</t>
  </si>
  <si>
    <t>Utilidades acumuladas</t>
  </si>
  <si>
    <t>Pérdida acumulada (menos)</t>
  </si>
  <si>
    <t>Utilidad (pérdida) del ejercicio</t>
  </si>
  <si>
    <t>Dividendos provisorios o retiros personales (menos)</t>
  </si>
  <si>
    <t>TOTAL PATRIMONIO</t>
  </si>
  <si>
    <t>TOTAL PASIVOS</t>
  </si>
  <si>
    <t>ESTADO DE RESULTADOS</t>
  </si>
  <si>
    <t>Ingresos de explotación</t>
  </si>
  <si>
    <t>Costo de explotación (menos)</t>
  </si>
  <si>
    <t>Margen de explotación</t>
  </si>
  <si>
    <t>Gastos de administración y ventas (menos)</t>
  </si>
  <si>
    <t>Depreciación (menos)</t>
  </si>
  <si>
    <t>RESULTADO OPERACIONAL</t>
  </si>
  <si>
    <t>Ingresos financieros</t>
  </si>
  <si>
    <t>Utilidad inversión Empresas relacionadas</t>
  </si>
  <si>
    <t>Otros ingresos fuera de la explotación</t>
  </si>
  <si>
    <t>Pérdida inversión empresas relacionadas (menos)</t>
  </si>
  <si>
    <t>Amortización menor valor de la inversión (menos)</t>
  </si>
  <si>
    <t>Gastos financieros (menos)</t>
  </si>
  <si>
    <t>Otros egresos fuera de la explotación (menos)</t>
  </si>
  <si>
    <t>Corrección monetaria</t>
  </si>
  <si>
    <t>RESULTADO NO OPERACIONAL</t>
  </si>
  <si>
    <t>Resultados antes de impuesto a la renta</t>
  </si>
  <si>
    <t>Impuesto a renta (menos)</t>
  </si>
  <si>
    <t>Utilidad (pérdida) consolidada</t>
  </si>
  <si>
    <t>Interés minoritario (menos)</t>
  </si>
  <si>
    <t>UTILIDAD (PERDIDA) LIQUIDA</t>
  </si>
  <si>
    <t>Amortización mayor valor de inversiones</t>
  </si>
  <si>
    <t>UTILIDAD (PERDIDA) DEL EJERCICIO</t>
  </si>
  <si>
    <t>E</t>
  </si>
  <si>
    <t>Endeudamiento</t>
  </si>
  <si>
    <t>Utilidades</t>
  </si>
  <si>
    <t>U</t>
  </si>
  <si>
    <t>K</t>
  </si>
  <si>
    <t>(marque con una X)</t>
  </si>
  <si>
    <t>(Indicar país)</t>
  </si>
  <si>
    <t>¿Estos antecedentes corresponden a empresa individual?</t>
  </si>
  <si>
    <t>Sí</t>
  </si>
  <si>
    <t>No</t>
  </si>
  <si>
    <t>¿Tiene anotaciones vigentes en Boletín Comercial?</t>
  </si>
  <si>
    <t>¿Tiene deudas pendientes con Tesorería Gerenal de la República?</t>
  </si>
  <si>
    <r>
      <t>Yo,</t>
    </r>
    <r>
      <rPr>
        <sz val="11"/>
        <color rgb="FFFF0000"/>
        <rFont val="Arial"/>
        <family val="2"/>
      </rPr>
      <t/>
    </r>
  </si>
  <si>
    <t>, Rut N°</t>
  </si>
  <si>
    <t xml:space="preserve">como representante legal de la Sociedad </t>
  </si>
  <si>
    <t xml:space="preserve">RUT Nº </t>
  </si>
  <si>
    <t>a</t>
  </si>
  <si>
    <t>b</t>
  </si>
  <si>
    <t>¿Tiene obligaciones laborales y previsionales al día?</t>
  </si>
  <si>
    <t>(KUSD)</t>
  </si>
  <si>
    <t>INSTRUCCIONES PRECALIFICACIÓN FINANCIERA</t>
  </si>
  <si>
    <t>"Nombre RL"</t>
  </si>
  <si>
    <t>"Nombre Empresa"</t>
  </si>
  <si>
    <t>¿Tiene relaciones con personal de Codelco?</t>
  </si>
  <si>
    <t>¿Tiene personal expuesto políticamente?</t>
  </si>
  <si>
    <t>c</t>
  </si>
  <si>
    <r>
      <t xml:space="preserve">Relación de Propiedad o Gestión:
Tengo vinculación directa y/o por intermedio de mi (2) </t>
    </r>
    <r>
      <rPr>
        <b/>
        <sz val="11"/>
        <color rgb="FFFF0000"/>
        <rFont val="Arial"/>
        <family val="2"/>
      </rPr>
      <t>[Indicar condición de parentesco]</t>
    </r>
    <r>
      <rPr>
        <sz val="11"/>
        <rFont val="Arial"/>
        <family val="2"/>
      </rPr>
      <t xml:space="preserve"> don (doña) (1) </t>
    </r>
    <r>
      <rPr>
        <b/>
        <sz val="11"/>
        <color rgb="FFFF0000"/>
        <rFont val="Arial"/>
        <family val="2"/>
      </rPr>
      <t>[Nombre de la persona]</t>
    </r>
    <r>
      <rPr>
        <sz val="11"/>
        <rFont val="Arial"/>
        <family val="2"/>
      </rPr>
      <t xml:space="preserve">, quien en Codelco ocupa el cargo de </t>
    </r>
    <r>
      <rPr>
        <b/>
        <sz val="11"/>
        <color rgb="FFFF0000"/>
        <rFont val="Arial"/>
        <family val="2"/>
      </rPr>
      <t>[Cargo de la persona]</t>
    </r>
    <r>
      <rPr>
        <sz val="11"/>
        <rFont val="Arial"/>
        <family val="2"/>
      </rPr>
      <t xml:space="preserve">, por participación en la propiedad / gestión </t>
    </r>
    <r>
      <rPr>
        <b/>
        <sz val="11"/>
        <rFont val="Arial"/>
        <family val="2"/>
      </rPr>
      <t>(tarjar lo que no corresponde)</t>
    </r>
    <r>
      <rPr>
        <sz val="11"/>
        <rFont val="Arial"/>
        <family val="2"/>
      </rPr>
      <t xml:space="preserve"> de la Sociedad (3) </t>
    </r>
    <r>
      <rPr>
        <b/>
        <sz val="11"/>
        <color rgb="FFFF0000"/>
        <rFont val="Arial"/>
        <family val="2"/>
      </rPr>
      <t>[Nombre de la sociedad]</t>
    </r>
    <r>
      <rPr>
        <sz val="11"/>
        <rFont val="Arial"/>
        <family val="2"/>
      </rPr>
      <t xml:space="preserve">, RUT: </t>
    </r>
    <r>
      <rPr>
        <b/>
        <sz val="11"/>
        <color rgb="FFFF0000"/>
        <rFont val="Arial"/>
        <family val="2"/>
      </rPr>
      <t>[RUT de la sociedad]</t>
    </r>
    <r>
      <rPr>
        <sz val="11"/>
        <rFont val="Arial"/>
        <family val="2"/>
      </rPr>
      <t>.</t>
    </r>
  </si>
  <si>
    <r>
      <t>Sin ninguna responsabilidad para Codelco-Chile, y para los efectos de dar cumplimiento a su normativa sobre “Negocios con Personas Relacionadas”, la que conozco, vengo a declarar lo que se indica en la letra a) – b) siguientes</t>
    </r>
    <r>
      <rPr>
        <b/>
        <sz val="11"/>
        <color theme="1"/>
        <rFont val="Arial"/>
        <family val="2"/>
      </rPr>
      <t xml:space="preserve"> (tarjar lo que no corresponda):</t>
    </r>
  </si>
  <si>
    <r>
      <t>Sin ninguna responsabilidad para Codelco-Chile y para los efectos de dar cumplimiento a su normativa sobre actividades relacionadas, la que conozco, vengo a declarar lo que se indica en la letra a) - b) - c) siguiente</t>
    </r>
    <r>
      <rPr>
        <b/>
        <sz val="11"/>
        <color theme="1"/>
        <rFont val="Arial"/>
        <family val="2"/>
      </rPr>
      <t xml:space="preserve"> (tarjar lo que no corresponda):</t>
    </r>
  </si>
  <si>
    <t>ESTADOS FINANCIEROS (MARQUE CON X LO QUE CORRESPONDA)</t>
  </si>
  <si>
    <t>Declaración de Vinculo con Personas Expuestas Políticamente (PEP)</t>
  </si>
  <si>
    <t>Este formulario debe ser suscrito por un representante legal</t>
  </si>
  <si>
    <t>Identificación de la Empresa:</t>
  </si>
  <si>
    <t xml:space="preserve">Razón Social </t>
  </si>
  <si>
    <t>RUT o Pasaporte</t>
  </si>
  <si>
    <t>Pais</t>
  </si>
  <si>
    <t>Identificación del Declarante:</t>
  </si>
  <si>
    <t>Nacionalidad</t>
  </si>
  <si>
    <t>Presidente de la República, Senadores, diputados y alcaldes</t>
  </si>
  <si>
    <t>Ministros de la Corte Suprema y de las Cortes de Apelaciones</t>
  </si>
  <si>
    <t>Ministros de Estado, subsecretarios, intendentes, gobernadores, secretarios regionales ministeriales, embajadores, jefes superiores de servicios tanto centralizados como descentralizados  (*)</t>
  </si>
  <si>
    <t>Comandantes en Jefe de las Fuerzas Armadas, General Director de Carabineros, Director General de Investigaciones (*)</t>
  </si>
  <si>
    <t>Directores y ejecutivos principales de empresas estatales, según lo definido en la Ley Nº 18.045</t>
  </si>
  <si>
    <t>Directores de sociedades anónimas nombrados por el Estado o sus organismos.</t>
  </si>
  <si>
    <t>Miembros de las directivas de los partidos políticos.</t>
  </si>
  <si>
    <t>Fiscal Nacional del Ministerio Público y Fiscales Regionales</t>
  </si>
  <si>
    <t>Contralor General de la República.</t>
  </si>
  <si>
    <t>Consejeros del Banco Central de Chile.</t>
  </si>
  <si>
    <t>Presidente y Consejeros del Consejo de Defensa del Estado.</t>
  </si>
  <si>
    <t>Ministros del Tribunal Constitucional.</t>
  </si>
  <si>
    <t>Ministros del Tribunal de la Libre Competencia.</t>
  </si>
  <si>
    <t>Integrantes titulares y suplentes del Tribunal de Contratación Pública.</t>
  </si>
  <si>
    <t>Miembros del Consejo de Alta Dirección Pública.</t>
  </si>
  <si>
    <r>
      <t xml:space="preserve">Candidatos no elegidos de elecciones presidenciales, parlamentarias y de alcalde, a lo menos hasta </t>
    </r>
    <r>
      <rPr>
        <b/>
        <sz val="11"/>
        <color theme="1"/>
        <rFont val="Arial"/>
        <family val="2"/>
      </rPr>
      <t>un año de finalizada la respectiva elección</t>
    </r>
    <r>
      <rPr>
        <sz val="11"/>
        <color theme="1"/>
        <rFont val="Arial"/>
        <family val="2"/>
      </rPr>
      <t>.</t>
    </r>
  </si>
  <si>
    <t>Administradores de campañas y demás personal de staff de candidatos, registrados en el Servicio Electoral en distritos y circunscripciones en la zonas de influencias de Codelco, hasta un año de finalizada la respectiva elección.</t>
  </si>
  <si>
    <t>Centros de Estudios relacionados con partidos políticos, y/o sus directivos.</t>
  </si>
  <si>
    <t>En caso afirmativo, especificar la o las personas y su cargo en la Empresa.</t>
  </si>
  <si>
    <r>
      <t>Desempeñan o han desempeñado</t>
    </r>
    <r>
      <rPr>
        <sz val="10"/>
        <color theme="1"/>
        <rFont val="Arial"/>
        <family val="2"/>
      </rPr>
      <t xml:space="preserve"> una o algunas de las funciones, cargos o investiduras indicadas en la tabla 1 del presente formulario.</t>
    </r>
  </si>
  <si>
    <r>
      <t xml:space="preserve">Tienen una relación de parentesco </t>
    </r>
    <r>
      <rPr>
        <sz val="10"/>
        <color theme="1"/>
        <rFont val="Arial"/>
        <family val="2"/>
      </rPr>
      <t>con una o alguna persona que tiene/tuvo alguno de los cargos/funciones indicadas en la tabla 1 del presente formulario (Cónyuge o Pariente hasta el 2° grado de consanguinidad / 1° grado de afinidad).</t>
    </r>
  </si>
  <si>
    <r>
      <t xml:space="preserve">Han celebrado un pacto de actuación conjunta mediante el cual tienen poder de voto suficiente para influir en sociedades constituidas en Chile, </t>
    </r>
    <r>
      <rPr>
        <sz val="10"/>
        <color theme="1"/>
        <rFont val="Arial"/>
        <family val="2"/>
      </rPr>
      <t>con una o alguna persona que tiene/tuvo alguno de los cargos/funciones indicadas en la tabla 1 del presente formulario.</t>
    </r>
  </si>
  <si>
    <t xml:space="preserve">Declaración:
Respecto de las siguientes funciones, cargos e investiduras:
Tabla 1:
</t>
  </si>
  <si>
    <r>
      <rPr>
        <sz val="8"/>
        <rFont val="Arial"/>
        <family val="2"/>
      </rPr>
      <t xml:space="preserve">
____________________________________________
(1) Se entiende por control: tener la mayoría de los derechos sociales o acciones de una sociedad, o tener la capacidad de elegir o designar a la mayoría de sus directores o administradores o, por último, tener poder para influir decisivamente en la administración de la sociedad.
En base a lo anterior, se consideran que tienen control sobre una empresa:
• Los dueños/socios
• Miembros de Directorios (si existen)
• Ejecutivos Principales (varía según el tipo y tamaño de empresa. En Codelco por ejemplo son ejecutivos principales: Presidente, Vicepresidentes, Gerentes Generales, Consejero Jurídico Corporativo y  Auditor General. En empresas de menor tamaño se consideran el Gerente General  y los Gerentes con poder de representación legal).
• Representantes Legales (si no estuvieren incluidos en los puntos anteriores)</t>
    </r>
    <r>
      <rPr>
        <sz val="11"/>
        <rFont val="Arial"/>
        <family val="2"/>
      </rPr>
      <t xml:space="preserve">
</t>
    </r>
  </si>
  <si>
    <r>
      <t xml:space="preserve">(*) Inclusive el directivo superior inmediato que deba subrogar a cada uno de ellos.
Declaro:
En la Empresa indicada, la cual represento en mi calidad de </t>
    </r>
    <r>
      <rPr>
        <u/>
        <sz val="11"/>
        <rFont val="Arial"/>
        <family val="2"/>
      </rPr>
      <t>Representante Legal</t>
    </r>
    <r>
      <rPr>
        <sz val="11"/>
        <rFont val="Arial"/>
        <family val="2"/>
      </rPr>
      <t xml:space="preserve">, existen / no existen (tarjar lo que no corresponda) entre sus controladores(1)  personas que actualmente, o en los últimos 3 años, anterior a la suscripción del presente instrumento: 
</t>
    </r>
  </si>
  <si>
    <t>Nombre completo</t>
  </si>
  <si>
    <t>Empresa</t>
  </si>
  <si>
    <t>Cargo</t>
  </si>
  <si>
    <t xml:space="preserve">Declaración:
Respecto de los siguientes cargos y funciones en Codelco (Corporación Nacional del Cobre de Chile) 
</t>
  </si>
  <si>
    <t>Miembros del Directorio de la Corporación</t>
  </si>
  <si>
    <t>Alta Administración:
- Presidente Ejecutivo
- Vicepresidentes
- Gerente Generales de Divisiones
- Gerente de Proyectos Estructurales
- Consejero Jurídico
- Auditor General</t>
  </si>
  <si>
    <t xml:space="preserve">Ejecutivos, Directivos, y Jefaturas de Línea
- Gerentes (tanto de áreas funcionales como proyectos)
- Directores, Subgerentes y Jefes de Departamento u otros cargos de Jefatura (hasta el cuarto nivel jerárquico).
</t>
  </si>
  <si>
    <t xml:space="preserve">Otros cargos y funciones
- Asesores: del Directorio, Presidente Ejecutivo, Vicepresidentes y Gerentes Generales
- Todo el personal que deba emitir recomendaciones y o tenga facultades para resolver licitaciones, adjudicaciones, incluidas las operaciones de ventas o decidir la venta, compra o contratación de bienes y servicios.
</t>
  </si>
  <si>
    <r>
      <t xml:space="preserve">Declaro:
En la Empresa indicada, la cual represento en mi calidad de </t>
    </r>
    <r>
      <rPr>
        <u/>
        <sz val="11"/>
        <rFont val="Arial"/>
        <family val="2"/>
      </rPr>
      <t>Representante Legal</t>
    </r>
    <r>
      <rPr>
        <sz val="11"/>
        <rFont val="Arial"/>
        <family val="2"/>
      </rPr>
      <t xml:space="preserve">, existen / no existen (tajar lo que no corresponda) entre sus controladores(1)  personas que: 
</t>
    </r>
  </si>
  <si>
    <r>
      <rPr>
        <sz val="8"/>
        <rFont val="Arial"/>
        <family val="2"/>
      </rPr>
      <t xml:space="preserve">
____________________________________________
(1) Se entiende por control: tener la mayoría de los derechos sociales o acciones de una sociedad, o tener la capacidad de elegir o designar a la mayoría de sus directores o administradores o, por último, tener poder para influir decisivamente en la administración de la sociedad.
En base a lo anterior, se consideran que tienen control sobre una empresa:
• Los dueños/socios
• Miembros de Directorios (si existen)
• Ejecutivos Principales (varía según el tipo y tamaño de empresa. En Codelco por ejemplo son ejecutivos principales: Presidente, Vicepresidentes, Gerentes Generales, Consejero Jurídico Corporativo y  Auditor General. En empresas de menor tamaño se consideran el Gerente General  y los Gerentes con poder de representación legal).
• Representantes Legales (si no estuvieren incluidos en los puntos anteriores)
</t>
    </r>
    <r>
      <rPr>
        <sz val="11"/>
        <rFont val="Arial"/>
        <family val="2"/>
      </rPr>
      <t xml:space="preserve">
</t>
    </r>
  </si>
  <si>
    <t>Pregunta:</t>
  </si>
  <si>
    <t>Respuesta</t>
  </si>
  <si>
    <t>Instrucciones de Llenado:</t>
  </si>
  <si>
    <t>Indicar SI o NO</t>
  </si>
  <si>
    <t>En caso afirmativo, la(s) persona(s) es la que se indica, con el último cargo o función desempeñado y  el Centro de Trabajo (División):</t>
  </si>
  <si>
    <t>Indicar, sólo Si aplica.</t>
  </si>
  <si>
    <t>En caso de desvinculación contractual, fue producto de un plan de retiro:</t>
  </si>
  <si>
    <t>Si aplica, Indicar SI o NO</t>
  </si>
  <si>
    <t xml:space="preserve">Fecha: </t>
  </si>
  <si>
    <t>Indicar SI o NO; en caso afirmativo, indicar Fecha.</t>
  </si>
  <si>
    <t>En el pasado han desempeñado algún cargo o función dentro de Codelco, mediante un vínculo laboral, entre aquellos indicados:</t>
  </si>
  <si>
    <t xml:space="preserve">Nombres y Apellidos:
_______________________
RUT:
_______________________
Cargo:
_______________________
División:
_________________________
</t>
  </si>
  <si>
    <t>La última desvinculación contractual o cese de funciones fue dentro de los últimos 18 meses desde la suscripción del presente formulario.</t>
  </si>
  <si>
    <t>¿Tiene personal ex CODELCO?</t>
  </si>
  <si>
    <t>Declaración de Vinculo con Personas Expuestas Políticamente (PEC)</t>
  </si>
  <si>
    <t>Firma RL</t>
  </si>
  <si>
    <t xml:space="preserve">Se deberá entregar certificado emitido por la Tesorería General de la República, de una antigüedad no mayor a 30 días, en el que se acredite no tener deudas pendientes, además de la información histórica de la empresa en esta materia, de existir. En caso de presentarse como Consorcio, cada una de las empresas que lo conforman deberá entregar dichos antecedentes por separado.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</si>
  <si>
    <t xml:space="preserve">Boletín comercial con antigüedad no mayor a 30 días  (Certificado Dicom Full Empresas o similar).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</si>
  <si>
    <t xml:space="preserve">Se deberá acompañar Certificado emitido por la Dirección del Trabajo, de una antigüedad no mayor a 30 días, que acredite la situación de cumplimiento de las obligaciones laborales y previsionales de la empresa proponente. En el caso de consorcios prometidos, se deberá adjuntar el certificado antes señalado, para cada una de las empresas que constituyen el Consorcio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</si>
  <si>
    <r>
      <t xml:space="preserve">Declaro que en esta empresa </t>
    </r>
    <r>
      <rPr>
        <b/>
        <sz val="11"/>
        <rFont val="Arial"/>
        <family val="2"/>
      </rPr>
      <t>NO EXISTEN</t>
    </r>
    <r>
      <rPr>
        <sz val="11"/>
        <rFont val="Arial"/>
        <family val="2"/>
      </rPr>
      <t xml:space="preserve"> vinculaciones de propiedad, gestión, asociación o subcontratación de Propietarios, Directores, Ejecutivos y otras personas de nuestra empresa con otras empresas inscritas en el Registro de Contratistas de Codelco Chile.</t>
    </r>
  </si>
  <si>
    <r>
      <t xml:space="preserve">Declaro que en esta empresa </t>
    </r>
    <r>
      <rPr>
        <b/>
        <sz val="11"/>
        <rFont val="Arial"/>
        <family val="2"/>
      </rPr>
      <t>EXISTEN</t>
    </r>
    <r>
      <rPr>
        <sz val="11"/>
        <rFont val="Arial"/>
        <family val="2"/>
      </rPr>
      <t xml:space="preserve"> vinculaciones de propiedad, gestión, asociación o subcontratación con la empresa _________________________________________ RUT ________________________.  </t>
    </r>
  </si>
  <si>
    <t>La relación de propiedad se establece porque nuestro ___________________________  Señor __________________________, posee el _____________% del capital  de esa empresa.</t>
  </si>
  <si>
    <t>La relación de gestión se establece porque nuestro ___________________________ Señor _____________________________, se desempeña en esa empresa como ______________________________.</t>
  </si>
  <si>
    <t>La relación de asociacion / subcontratación en contrato_______________________________________ suscrito con__________________________________________.</t>
  </si>
  <si>
    <t>Gerente General</t>
  </si>
  <si>
    <t xml:space="preserve">Gerentes de Área </t>
  </si>
  <si>
    <t xml:space="preserve">Directores </t>
  </si>
  <si>
    <t>Auditor Interno</t>
  </si>
  <si>
    <t>Asesor Jurídico</t>
  </si>
  <si>
    <t xml:space="preserve">Superintendentes </t>
  </si>
  <si>
    <t xml:space="preserve">Jefes Departamento </t>
  </si>
  <si>
    <t>Contralos</t>
  </si>
  <si>
    <t>Personal con facultades para resolver la licitación o la adjudicación.</t>
  </si>
  <si>
    <r>
      <t>sin ninguna responsabilidad para la Corporación Nacional del Cobre de Chile (Codelco Chile), para efecto de dar cumplimiento a su normativa de actividades, vinculaciones y negocios con personas relacionadas, vengo a declarar lo siguiente</t>
    </r>
    <r>
      <rPr>
        <b/>
        <sz val="11"/>
        <rFont val="Arial"/>
        <family val="2"/>
      </rPr>
      <t xml:space="preserve"> (tarjar la que no corresponda):</t>
    </r>
  </si>
  <si>
    <t xml:space="preserve">Nota: posteriormente se revisará que:
* Capital de Trabajo &gt;15% monto del negocio
* Patrimonio &gt; 85% monto del negocio </t>
  </si>
  <si>
    <r>
      <t xml:space="preserve">* El oferente debe enviar este archivo editable con toda la información solicitada y un archivo pdf firmado por el representante legal en todas sus hojas (donde se indica en </t>
    </r>
    <r>
      <rPr>
        <b/>
        <sz val="11"/>
        <color rgb="FFFFC000"/>
        <rFont val="Calibri"/>
        <family val="2"/>
        <scheme val="minor"/>
      </rPr>
      <t>amarillo</t>
    </r>
    <r>
      <rPr>
        <sz val="11"/>
        <color theme="1"/>
        <rFont val="Calibri"/>
        <family val="2"/>
        <scheme val="minor"/>
      </rPr>
      <t xml:space="preserve">)
* En </t>
    </r>
    <r>
      <rPr>
        <b/>
        <sz val="11"/>
        <color theme="8" tint="-0.249977111117893"/>
        <rFont val="Calibri"/>
        <family val="2"/>
        <scheme val="minor"/>
      </rPr>
      <t>celeste</t>
    </r>
    <r>
      <rPr>
        <sz val="11"/>
        <color theme="1"/>
        <rFont val="Calibri"/>
        <family val="2"/>
        <scheme val="minor"/>
      </rPr>
      <t xml:space="preserve"> se indican los campos que el oferente debe completar
* En</t>
    </r>
    <r>
      <rPr>
        <b/>
        <sz val="11"/>
        <color rgb="FF00B050"/>
        <rFont val="Calibri"/>
        <family val="2"/>
        <scheme val="minor"/>
      </rPr>
      <t xml:space="preserve"> verde</t>
    </r>
    <r>
      <rPr>
        <sz val="11"/>
        <color theme="1"/>
        <rFont val="Calibri"/>
        <family val="2"/>
        <scheme val="minor"/>
      </rPr>
      <t xml:space="preserve"> se indican los campos donde el oferente debe seleccionar una alternativa
* En </t>
    </r>
    <r>
      <rPr>
        <b/>
        <sz val="11"/>
        <color rgb="FFC00000"/>
        <rFont val="Calibri"/>
        <family val="2"/>
        <scheme val="minor"/>
      </rPr>
      <t>rojo</t>
    </r>
    <r>
      <rPr>
        <sz val="11"/>
        <color theme="1"/>
        <rFont val="Calibri"/>
        <family val="2"/>
        <scheme val="minor"/>
      </rPr>
      <t>, textos a editar por el oferente</t>
    </r>
  </si>
  <si>
    <t>Nombre de la Categoría / Proyecto</t>
  </si>
  <si>
    <t>Nombre de la Licitación</t>
  </si>
  <si>
    <t>Sigla Proyecto / Gerencia usuaria</t>
  </si>
  <si>
    <t>ANTECEDENTES TÉCNICOS Y EXPERIENCIA</t>
  </si>
  <si>
    <t>N°</t>
  </si>
  <si>
    <t>NOMBRE DEL CONTRATO</t>
  </si>
  <si>
    <t>MONTO US$</t>
  </si>
  <si>
    <t>HH
TOTALES</t>
  </si>
  <si>
    <t>LUGAR DE EJECUCIÓN</t>
  </si>
  <si>
    <t>Se debe adjuntar certificación del Mandante en original</t>
  </si>
  <si>
    <t>CARTA ACEPTACIÓN CORREO ELECTRÓNICO</t>
  </si>
  <si>
    <t>Yo, xxxxxxxxxxxx, RUT xxxxxxxxxxx, sin ninguna responsabilidad para la Corporación Nacional del Cobre de Chile (Codelco Chile), y para los efectos de dar cumplimiento a su normativa sobre actividades relacionadas, vengo a declarar lo siguiente:</t>
  </si>
  <si>
    <t>Por la presente declaramos aceptar como parte integrante de un Proceso de Licitación los correos electrónicos que intercambiemos como empresa oferente con la Corporación Nacional del Cobre de Chile.</t>
  </si>
  <si>
    <t>Nos comprometemos a enviar la información necesaria, oportuna y fidedigna que nos sea solicitada en los plazos que se establezcan a la dirección electrónica indicada en las Bases u otra informada por la Corporación Nacional del Cobre de Chile.</t>
  </si>
  <si>
    <t>Aceptamos se  nos envíen documentos y se nos solicite la información necesaria para aclarar cualquier materia en que la Corporación Nacional del Cobre de Chile, necesite aclaración a través de correo electrónico.</t>
  </si>
  <si>
    <t>La(s) dirección(es) que se adjunta(n) en el formulario ANT-01 es (son) la (s) que nuestra empresa ha destinado para este propósito. Nos comprometemos, por tanto a informar en forma oportuna la Corporación Nacional del Cobre de Chile, cualquier cambio que se produzca en esta, siendo exclusiva responsabilidad nuestra el actualizar esta información cuando sea necesario.</t>
  </si>
  <si>
    <t>CERTIFICADO DE RESULTADOS DE SEGURIDAD</t>
  </si>
  <si>
    <t/>
  </si>
  <si>
    <t>DIVISIÓN CHUQUICAMATA</t>
  </si>
  <si>
    <t>En el caso de consorcios prometidos o asociaciones, se deberá presentar para cada una de las empresas integrantes del consorcio o asociación, un Balance Clasificado y Estado de Resultados del ejercicio 2017, firmados por el representante legal y contador debidamente colegiado en alguna asociación gremial.
En el caso de sociedades anónimas abiertas, se deberá presentar un Balance Auditado y Estado de Resultados para el ejercicio 2016, con el dictamen y las notas explicativas de los auditores externos.  Los auditores externos deben pertenecer al registro de auditores de la Superintendencia de Valores y Seguros (SVS). 
No obstante lo anterior, aquellos Proponentes que se encuentren actualmente inscritos en el Registro Integral de Contratistas de Codelco (REGIC), con su información al día, no requerirán la presentación de los antecedentes solicitados mediante este formulario.</t>
  </si>
  <si>
    <t>DIVISION CHUQUICAMATA</t>
  </si>
  <si>
    <t>DECLARACIÓN JURADA ENTRE EMPRESAS JURÍDICAS RELACIONADAS</t>
  </si>
  <si>
    <r>
      <t xml:space="preserve">Se deberá acompañar Certificado emitido por la mutualidad a la que esté adherida la empresa, en que refleje los últimos 2 años de sus tasas de accidentabilidad, frecuencia y gravedad. En el caso de consorcios prometidos, se deberá adjuntar el certificado antes señalado, para cada una de las </t>
    </r>
    <r>
      <rPr>
        <b/>
        <u/>
        <sz val="11"/>
        <rFont val="Arial"/>
        <family val="2"/>
      </rPr>
      <t>empresas</t>
    </r>
    <r>
      <rPr>
        <sz val="11"/>
        <rFont val="Arial"/>
        <family val="2"/>
      </rPr>
      <t xml:space="preserve"> integrantes.</t>
    </r>
  </si>
  <si>
    <t>2019</t>
  </si>
  <si>
    <t>SERVICIO LOGISTICO</t>
  </si>
  <si>
    <t>SERVICIO LOGISTICO INTEGRAL PARA BODEGAS DIVISION CHUQUICAMATA</t>
  </si>
  <si>
    <t>012</t>
  </si>
  <si>
    <t>8000000353</t>
  </si>
  <si>
    <t xml:space="preserve"> SERVICIO LOGISTICO</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</si>
</sst>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quot;$&quot;#,##0_);[Red]\(&quot;$&quot;#,##0\)"/>
    <numFmt numFmtId="165" formatCode="&quot;$&quot;#,##0\ ;\(&quot;$&quot;#,##0\)"/>
    <numFmt numFmtId="166" formatCode="#,"/>
    <numFmt numFmtId="167" formatCode="_-* #,##0\ _$_-;\-* #,##0\ _$_-;_-* &quot;-&quot;\ _$_-;_-@_-"/>
    <numFmt numFmtId="168" formatCode="_-[$€-2]\ * #,##0.00_-;\-[$€-2]\ * #,##0.00_-;_-[$€-2]\ * &quot;-&quot;??_-"/>
    <numFmt numFmtId="169" formatCode="#,#00"/>
    <numFmt numFmtId="170" formatCode="#.##000"/>
    <numFmt numFmtId="171" formatCode="#,##0.0"/>
    <numFmt numFmtId="172" formatCode="\$#,#00"/>
  </numFmts>
  <fonts count="49"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0"/>
      <name val="Arial"/>
      <family val="2"/>
    </font>
    <font>
      <b/>
      <sz val="12"/>
      <name val="Arial"/>
      <family val="2"/>
    </font>
    <font>
      <sz val="10"/>
      <name val="Arial"/>
      <family val="2"/>
    </font>
    <font>
      <sz val="12"/>
      <name val="Arial"/>
      <family val="2"/>
    </font>
    <font>
      <b/>
      <sz val="10"/>
      <color theme="1"/>
      <name val="Arial"/>
      <family val="2"/>
    </font>
    <font>
      <b/>
      <sz val="11"/>
      <name val="Arial"/>
      <family val="2"/>
    </font>
    <font>
      <sz val="11"/>
      <name val="Arial"/>
      <family val="2"/>
    </font>
    <font>
      <b/>
      <u/>
      <sz val="11"/>
      <name val="Arial"/>
      <family val="2"/>
    </font>
    <font>
      <u/>
      <sz val="11"/>
      <name val="Arial"/>
      <family val="2"/>
    </font>
    <font>
      <b/>
      <sz val="14"/>
      <name val="Arial"/>
      <family val="2"/>
    </font>
    <font>
      <b/>
      <sz val="10"/>
      <name val="Arial"/>
      <family val="2"/>
    </font>
    <font>
      <b/>
      <sz val="9"/>
      <name val="Arial"/>
      <family val="2"/>
    </font>
    <font>
      <b/>
      <sz val="8"/>
      <color theme="1"/>
      <name val="Arial"/>
      <family val="2"/>
    </font>
    <font>
      <sz val="10"/>
      <color theme="0" tint="-0.34998626667073579"/>
      <name val="Arial"/>
      <family val="2"/>
    </font>
    <font>
      <sz val="11"/>
      <color theme="1"/>
      <name val="Arial"/>
      <family val="2"/>
    </font>
    <font>
      <b/>
      <sz val="11"/>
      <color rgb="FFFF0000"/>
      <name val="Arial"/>
      <family val="2"/>
    </font>
    <font>
      <sz val="11"/>
      <color rgb="FFFF0000"/>
      <name val="Arial"/>
      <family val="2"/>
    </font>
    <font>
      <b/>
      <sz val="11"/>
      <color theme="1"/>
      <name val="Arial"/>
      <family val="2"/>
    </font>
    <font>
      <sz val="11"/>
      <color theme="1"/>
      <name val="Calibri"/>
      <family val="2"/>
    </font>
    <font>
      <sz val="11"/>
      <name val="Calibri"/>
      <family val="2"/>
      <scheme val="minor"/>
    </font>
    <font>
      <b/>
      <sz val="16"/>
      <name val="Arial"/>
      <family val="2"/>
    </font>
    <font>
      <b/>
      <sz val="18"/>
      <name val="Arial"/>
      <family val="2"/>
    </font>
    <font>
      <b/>
      <sz val="20"/>
      <name val="Arial"/>
      <family val="2"/>
    </font>
    <font>
      <b/>
      <sz val="22"/>
      <name val="Arial"/>
      <family val="2"/>
    </font>
    <font>
      <sz val="20"/>
      <name val="Arial"/>
      <family val="2"/>
    </font>
    <font>
      <sz val="8"/>
      <name val="Arial"/>
      <family val="2"/>
    </font>
    <font>
      <b/>
      <sz val="18"/>
      <color theme="1"/>
      <name val="Arial"/>
      <family val="2"/>
    </font>
    <font>
      <b/>
      <sz val="9"/>
      <color theme="1"/>
      <name val="Arial"/>
      <family val="2"/>
    </font>
    <font>
      <b/>
      <sz val="14"/>
      <color indexed="10"/>
      <name val="Arial"/>
      <family val="2"/>
    </font>
    <font>
      <sz val="11"/>
      <name val="Symbol"/>
      <family val="1"/>
      <charset val="2"/>
    </font>
    <font>
      <b/>
      <sz val="11"/>
      <color theme="8" tint="-0.249977111117893"/>
      <name val="Calibri"/>
      <family val="2"/>
      <scheme val="minor"/>
    </font>
    <font>
      <b/>
      <sz val="11"/>
      <color rgb="FFFFC000"/>
      <name val="Calibri"/>
      <family val="2"/>
      <scheme val="minor"/>
    </font>
    <font>
      <b/>
      <sz val="11"/>
      <color rgb="FF00B050"/>
      <name val="Calibri"/>
      <family val="2"/>
      <scheme val="minor"/>
    </font>
    <font>
      <b/>
      <sz val="11"/>
      <color rgb="FFC00000"/>
      <name val="Calibri"/>
      <family val="2"/>
      <scheme val="minor"/>
    </font>
    <font>
      <sz val="8"/>
      <name val="Helv"/>
    </font>
    <font>
      <sz val="10"/>
      <name val="MS Sans Serif"/>
      <family val="2"/>
    </font>
    <font>
      <b/>
      <sz val="10"/>
      <color indexed="24"/>
      <name val="Arial"/>
      <family val="2"/>
    </font>
    <font>
      <sz val="1"/>
      <color indexed="8"/>
      <name val="Courier"/>
      <family val="3"/>
    </font>
    <font>
      <b/>
      <sz val="1"/>
      <color indexed="8"/>
      <name val="Courier"/>
      <family val="3"/>
    </font>
    <font>
      <sz val="18"/>
      <color indexed="24"/>
      <name val="Arial"/>
      <family val="2"/>
    </font>
    <font>
      <sz val="8"/>
      <color indexed="24"/>
      <name val="Arial"/>
      <family val="2"/>
    </font>
    <font>
      <sz val="10"/>
      <name val="Courier"/>
      <family val="3"/>
    </font>
    <font>
      <b/>
      <sz val="10"/>
      <name val="helv"/>
    </font>
    <font>
      <i/>
      <sz val="10"/>
      <name val="Helv"/>
    </font>
    <font>
      <sz val="10"/>
      <name val="Helv"/>
    </font>
  </fonts>
  <fills count="11">
    <fill>
      <patternFill patternType="none"/>
    </fill>
    <fill>
      <patternFill patternType="gray125"/>
    </fill>
    <fill>
      <patternFill patternType="solid">
        <fgColor indexed="9"/>
        <bgColor indexed="64"/>
      </patternFill>
    </fill>
    <fill>
      <patternFill patternType="solid">
        <fgColor rgb="FFFFC000"/>
        <bgColor indexed="64"/>
      </patternFill>
    </fill>
    <fill>
      <patternFill patternType="solid">
        <fgColor theme="0" tint="-0.14999847407452621"/>
        <bgColor indexed="64"/>
      </patternFill>
    </fill>
    <fill>
      <patternFill patternType="solid">
        <fgColor rgb="FFFFFF00"/>
        <bgColor indexed="64"/>
      </patternFill>
    </fill>
    <fill>
      <patternFill patternType="solid">
        <fgColor rgb="FFF2F2F2"/>
        <bgColor indexed="64"/>
      </patternFill>
    </fill>
    <fill>
      <patternFill patternType="solid">
        <fgColor theme="0"/>
        <bgColor indexed="64"/>
      </patternFill>
    </fill>
    <fill>
      <patternFill patternType="solid">
        <fgColor theme="8" tint="0.59999389629810485"/>
        <bgColor indexed="64"/>
      </patternFill>
    </fill>
    <fill>
      <patternFill patternType="solid">
        <fgColor theme="6" tint="0.39997558519241921"/>
        <bgColor indexed="64"/>
      </patternFill>
    </fill>
    <fill>
      <patternFill patternType="solid">
        <fgColor rgb="FFF4AA00"/>
        <bgColor indexed="64"/>
      </patternFill>
    </fill>
  </fills>
  <borders count="68">
    <border>
      <left/>
      <right/>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style="medium">
        <color indexed="64"/>
      </left>
      <right/>
      <top style="medium">
        <color indexed="64"/>
      </top>
      <bottom/>
      <diagonal/>
    </border>
    <border>
      <left/>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hair">
        <color indexed="64"/>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right style="medium">
        <color indexed="64"/>
      </right>
      <top style="hair">
        <color indexed="64"/>
      </top>
      <bottom style="medium">
        <color indexed="64"/>
      </bottom>
      <diagonal/>
    </border>
  </borders>
  <cellStyleXfs count="36">
    <xf numFmtId="0" fontId="0" fillId="0" borderId="0"/>
    <xf numFmtId="0" fontId="4" fillId="0" borderId="0"/>
    <xf numFmtId="0" fontId="6" fillId="0" borderId="0"/>
    <xf numFmtId="0" fontId="6" fillId="0" borderId="0"/>
    <xf numFmtId="0" fontId="6" fillId="0" borderId="0"/>
    <xf numFmtId="0" fontId="4" fillId="0" borderId="0"/>
    <xf numFmtId="0" fontId="38" fillId="0" borderId="0" applyNumberFormat="0" applyFill="0" applyProtection="0">
      <alignment horizontal="left"/>
    </xf>
    <xf numFmtId="38" fontId="39" fillId="0" borderId="0" applyFont="0" applyFill="0" applyBorder="0" applyAlignment="0" applyProtection="0"/>
    <xf numFmtId="3" fontId="40" fillId="0" borderId="0" applyFont="0" applyFill="0" applyBorder="0" applyAlignment="0" applyProtection="0"/>
    <xf numFmtId="164" fontId="39" fillId="0" borderId="0" applyFont="0" applyFill="0" applyBorder="0" applyAlignment="0" applyProtection="0"/>
    <xf numFmtId="165" fontId="40" fillId="0" borderId="0" applyFont="0" applyFill="0" applyBorder="0" applyAlignment="0" applyProtection="0"/>
    <xf numFmtId="0" fontId="38" fillId="0" borderId="37" applyNumberFormat="0" applyAlignment="0" applyProtection="0"/>
    <xf numFmtId="0" fontId="40" fillId="0" borderId="0" applyFont="0" applyFill="0" applyBorder="0" applyAlignment="0" applyProtection="0"/>
    <xf numFmtId="0" fontId="41" fillId="0" borderId="0">
      <protection locked="0"/>
    </xf>
    <xf numFmtId="166" fontId="42" fillId="0" borderId="0">
      <protection locked="0"/>
    </xf>
    <xf numFmtId="166" fontId="42" fillId="0" borderId="0">
      <protection locked="0"/>
    </xf>
    <xf numFmtId="167" fontId="4" fillId="0" borderId="0" applyFont="0" applyFill="0" applyBorder="0" applyAlignment="0" applyProtection="0"/>
    <xf numFmtId="167" fontId="4" fillId="0" borderId="0" applyFont="0" applyFill="0" applyBorder="0" applyAlignment="0" applyProtection="0"/>
    <xf numFmtId="168" fontId="4" fillId="0" borderId="0" applyFont="0" applyFill="0" applyBorder="0" applyAlignment="0" applyProtection="0"/>
    <xf numFmtId="169" fontId="41" fillId="0" borderId="0">
      <protection locked="0"/>
    </xf>
    <xf numFmtId="170" fontId="41" fillId="0" borderId="0">
      <protection locked="0"/>
    </xf>
    <xf numFmtId="2" fontId="40" fillId="0" borderId="0" applyFont="0" applyFill="0" applyBorder="0" applyAlignment="0" applyProtection="0"/>
    <xf numFmtId="0" fontId="43" fillId="0" borderId="0" applyNumberFormat="0" applyFill="0" applyBorder="0" applyAlignment="0" applyProtection="0"/>
    <xf numFmtId="0" fontId="44" fillId="0" borderId="0" applyNumberFormat="0" applyFill="0" applyBorder="0" applyAlignment="0" applyProtection="0"/>
    <xf numFmtId="171" fontId="38" fillId="0" borderId="0" applyFill="0" applyBorder="0"/>
    <xf numFmtId="172" fontId="41" fillId="0" borderId="0">
      <protection locked="0"/>
    </xf>
    <xf numFmtId="0" fontId="45" fillId="0" borderId="0"/>
    <xf numFmtId="0" fontId="46" fillId="0" borderId="0" applyNumberFormat="0" applyFill="0" applyBorder="0" applyAlignment="0" applyProtection="0"/>
    <xf numFmtId="0" fontId="47" fillId="0" borderId="0" applyNumberFormat="0" applyFill="0" applyBorder="0" applyAlignment="0" applyProtection="0"/>
    <xf numFmtId="0" fontId="38" fillId="0" borderId="0"/>
    <xf numFmtId="0" fontId="38" fillId="0" borderId="0"/>
    <xf numFmtId="0" fontId="48" fillId="0" borderId="0"/>
    <xf numFmtId="0" fontId="38" fillId="0" borderId="0"/>
    <xf numFmtId="0" fontId="38" fillId="0" borderId="9" applyNumberFormat="0" applyFill="0" applyAlignment="0" applyProtection="0"/>
    <xf numFmtId="0" fontId="46" fillId="0" borderId="0" applyNumberFormat="0" applyFill="0" applyBorder="0" applyAlignment="0" applyProtection="0"/>
    <xf numFmtId="0" fontId="46" fillId="0" borderId="0" applyNumberFormat="0" applyFill="0" applyBorder="0" applyAlignment="0" applyProtection="0"/>
  </cellStyleXfs>
  <cellXfs count="657">
    <xf numFmtId="0" fontId="0" fillId="0" borderId="0" xfId="0"/>
    <xf numFmtId="0" fontId="3" fillId="0" borderId="0" xfId="0" applyNumberFormat="1" applyFont="1" applyAlignment="1" applyProtection="1">
      <alignment vertical="center"/>
    </xf>
    <xf numFmtId="0" fontId="8" fillId="0" borderId="0" xfId="0" applyNumberFormat="1" applyFont="1" applyAlignment="1" applyProtection="1">
      <alignment horizontal="right" vertical="center" indent="1"/>
    </xf>
    <xf numFmtId="0" fontId="3" fillId="0" borderId="0" xfId="0" applyNumberFormat="1" applyFont="1" applyAlignment="1" applyProtection="1">
      <alignment horizontal="right" vertical="center" indent="1"/>
    </xf>
    <xf numFmtId="0" fontId="9" fillId="3" borderId="18" xfId="1" applyFont="1" applyFill="1" applyBorder="1" applyAlignment="1" applyProtection="1">
      <alignment horizontal="center" vertical="center"/>
    </xf>
    <xf numFmtId="0" fontId="9" fillId="3" borderId="11" xfId="1" applyFont="1" applyFill="1" applyBorder="1" applyAlignment="1" applyProtection="1">
      <alignment horizontal="center" vertical="center"/>
    </xf>
    <xf numFmtId="0" fontId="9" fillId="3" borderId="17" xfId="1" applyFont="1" applyFill="1" applyBorder="1" applyAlignment="1" applyProtection="1">
      <alignment horizontal="center" vertical="center"/>
    </xf>
    <xf numFmtId="0" fontId="9" fillId="3" borderId="16" xfId="1" applyFont="1" applyFill="1" applyBorder="1" applyAlignment="1" applyProtection="1">
      <alignment horizontal="center" vertical="center"/>
    </xf>
    <xf numFmtId="0" fontId="9" fillId="3" borderId="0" xfId="1" applyFont="1" applyFill="1" applyBorder="1" applyAlignment="1" applyProtection="1">
      <alignment horizontal="left" vertical="center"/>
    </xf>
    <xf numFmtId="0" fontId="9" fillId="3" borderId="0" xfId="1" applyFont="1" applyFill="1" applyBorder="1" applyAlignment="1" applyProtection="1">
      <alignment horizontal="center" vertical="center"/>
    </xf>
    <xf numFmtId="0" fontId="9" fillId="3" borderId="15" xfId="1" applyFont="1" applyFill="1" applyBorder="1" applyAlignment="1" applyProtection="1">
      <alignment horizontal="center" vertical="center"/>
    </xf>
    <xf numFmtId="0" fontId="9" fillId="3" borderId="14" xfId="1" applyFont="1" applyFill="1" applyBorder="1" applyAlignment="1" applyProtection="1">
      <alignment horizontal="center" vertical="center"/>
    </xf>
    <xf numFmtId="0" fontId="9" fillId="3" borderId="12" xfId="1" applyFont="1" applyFill="1" applyBorder="1" applyAlignment="1" applyProtection="1">
      <alignment horizontal="left" vertical="center"/>
    </xf>
    <xf numFmtId="0" fontId="9" fillId="3" borderId="12" xfId="1" applyFont="1" applyFill="1" applyBorder="1" applyAlignment="1" applyProtection="1">
      <alignment horizontal="center" vertical="center"/>
    </xf>
    <xf numFmtId="0" fontId="9" fillId="3" borderId="13" xfId="1" applyFont="1" applyFill="1" applyBorder="1" applyAlignment="1" applyProtection="1">
      <alignment horizontal="center" vertical="center"/>
    </xf>
    <xf numFmtId="0" fontId="10" fillId="2" borderId="16" xfId="2" applyFont="1" applyFill="1" applyBorder="1" applyAlignment="1" applyProtection="1">
      <alignment vertical="center"/>
      <protection locked="0"/>
    </xf>
    <xf numFmtId="0" fontId="10" fillId="2" borderId="0" xfId="2" applyFont="1" applyFill="1" applyBorder="1" applyAlignment="1" applyProtection="1">
      <alignment vertical="center"/>
      <protection locked="0"/>
    </xf>
    <xf numFmtId="0" fontId="10" fillId="2" borderId="15" xfId="2" applyFont="1" applyFill="1" applyBorder="1" applyAlignment="1" applyProtection="1">
      <alignment vertical="center"/>
      <protection locked="0"/>
    </xf>
    <xf numFmtId="0" fontId="9" fillId="2" borderId="0" xfId="2" applyFont="1" applyFill="1" applyBorder="1" applyAlignment="1" applyProtection="1">
      <alignment vertical="center"/>
      <protection locked="0"/>
    </xf>
    <xf numFmtId="0" fontId="9" fillId="2" borderId="15" xfId="2" applyFont="1" applyFill="1" applyBorder="1" applyAlignment="1" applyProtection="1">
      <alignment vertical="center"/>
      <protection locked="0"/>
    </xf>
    <xf numFmtId="0" fontId="10" fillId="0" borderId="0" xfId="1" applyFont="1" applyBorder="1" applyAlignment="1" applyProtection="1">
      <alignment horizontal="center" vertical="center"/>
      <protection locked="0"/>
    </xf>
    <xf numFmtId="0" fontId="10" fillId="0" borderId="0" xfId="1" applyFont="1" applyBorder="1" applyAlignment="1" applyProtection="1">
      <alignment vertical="center"/>
      <protection locked="0"/>
    </xf>
    <xf numFmtId="0" fontId="10" fillId="0" borderId="0" xfId="1" applyFont="1" applyAlignment="1" applyProtection="1">
      <alignment vertical="center"/>
      <protection locked="0"/>
    </xf>
    <xf numFmtId="0" fontId="10" fillId="0" borderId="15" xfId="3" applyFont="1" applyBorder="1" applyAlignment="1" applyProtection="1">
      <alignment vertical="center"/>
      <protection locked="0"/>
    </xf>
    <xf numFmtId="0" fontId="10" fillId="0" borderId="0" xfId="3" applyFont="1" applyBorder="1" applyAlignment="1" applyProtection="1">
      <alignment vertical="center"/>
      <protection locked="0"/>
    </xf>
    <xf numFmtId="0" fontId="10" fillId="0" borderId="16" xfId="3" applyFont="1" applyBorder="1" applyAlignment="1" applyProtection="1">
      <alignment horizontal="left" vertical="center"/>
      <protection locked="0"/>
    </xf>
    <xf numFmtId="0" fontId="10" fillId="0" borderId="14" xfId="3" applyFont="1" applyBorder="1" applyAlignment="1" applyProtection="1">
      <alignment vertical="center"/>
      <protection locked="0"/>
    </xf>
    <xf numFmtId="0" fontId="10" fillId="0" borderId="12" xfId="3" applyFont="1" applyBorder="1" applyAlignment="1" applyProtection="1">
      <alignment vertical="center"/>
      <protection locked="0"/>
    </xf>
    <xf numFmtId="0" fontId="10" fillId="0" borderId="13" xfId="3" applyFont="1" applyBorder="1" applyAlignment="1" applyProtection="1">
      <alignment vertical="center"/>
      <protection locked="0"/>
    </xf>
    <xf numFmtId="0" fontId="14" fillId="3" borderId="0" xfId="1" applyFont="1" applyFill="1" applyBorder="1" applyAlignment="1" applyProtection="1">
      <alignment horizontal="left" vertical="center"/>
    </xf>
    <xf numFmtId="0" fontId="14" fillId="3" borderId="0" xfId="1" applyFont="1" applyFill="1" applyBorder="1" applyAlignment="1" applyProtection="1">
      <alignment horizontal="right" vertical="center" indent="1"/>
    </xf>
    <xf numFmtId="0" fontId="2" fillId="0" borderId="0" xfId="0" applyNumberFormat="1" applyFont="1" applyAlignment="1" applyProtection="1">
      <alignment horizontal="center" vertical="center"/>
    </xf>
    <xf numFmtId="0" fontId="2" fillId="0" borderId="0" xfId="0" quotePrefix="1" applyNumberFormat="1" applyFont="1" applyAlignment="1" applyProtection="1">
      <alignment horizontal="center" vertical="center"/>
    </xf>
    <xf numFmtId="0" fontId="8" fillId="0" borderId="0" xfId="0" applyNumberFormat="1" applyFont="1" applyAlignment="1" applyProtection="1">
      <alignment horizontal="right" vertical="center"/>
    </xf>
    <xf numFmtId="0" fontId="16" fillId="0" borderId="0" xfId="0" applyNumberFormat="1" applyFont="1" applyAlignment="1" applyProtection="1">
      <alignment horizontal="center" vertical="center" wrapText="1"/>
    </xf>
    <xf numFmtId="0" fontId="17" fillId="0" borderId="0" xfId="0" applyNumberFormat="1" applyFont="1" applyAlignment="1" applyProtection="1">
      <alignment vertical="center"/>
    </xf>
    <xf numFmtId="0" fontId="16" fillId="0" borderId="0" xfId="0" applyNumberFormat="1" applyFont="1" applyBorder="1" applyAlignment="1" applyProtection="1">
      <alignment horizontal="center" vertical="center" wrapText="1"/>
    </xf>
    <xf numFmtId="49" fontId="2" fillId="0" borderId="0" xfId="0" applyNumberFormat="1" applyFont="1" applyFill="1" applyBorder="1" applyAlignment="1" applyProtection="1">
      <alignment horizontal="center" vertical="center"/>
    </xf>
    <xf numFmtId="0" fontId="10" fillId="0" borderId="0" xfId="1" applyFont="1" applyFill="1" applyAlignment="1" applyProtection="1">
      <alignment vertical="center"/>
      <protection locked="0"/>
    </xf>
    <xf numFmtId="0" fontId="10" fillId="0" borderId="0" xfId="3" applyFont="1" applyAlignment="1" applyProtection="1">
      <alignment vertical="center"/>
      <protection locked="0"/>
    </xf>
    <xf numFmtId="0" fontId="10" fillId="0" borderId="0" xfId="1" applyFont="1" applyFill="1" applyBorder="1" applyAlignment="1" applyProtection="1">
      <alignment vertical="center"/>
      <protection locked="0"/>
    </xf>
    <xf numFmtId="0" fontId="5" fillId="3" borderId="11" xfId="1" applyFont="1" applyFill="1" applyBorder="1" applyAlignment="1" applyProtection="1">
      <alignment horizontal="center" vertical="center"/>
    </xf>
    <xf numFmtId="0" fontId="10" fillId="2" borderId="1" xfId="2" applyFont="1" applyFill="1" applyBorder="1" applyAlignment="1" applyProtection="1">
      <alignment vertical="center"/>
      <protection locked="0"/>
    </xf>
    <xf numFmtId="0" fontId="10" fillId="2" borderId="25" xfId="2" applyFont="1" applyFill="1" applyBorder="1" applyAlignment="1" applyProtection="1">
      <alignment vertical="center"/>
      <protection locked="0"/>
    </xf>
    <xf numFmtId="0" fontId="10" fillId="2" borderId="5" xfId="2" applyFont="1" applyFill="1" applyBorder="1" applyAlignment="1" applyProtection="1">
      <alignment vertical="center"/>
      <protection locked="0"/>
    </xf>
    <xf numFmtId="0" fontId="10" fillId="2" borderId="23" xfId="2" applyFont="1" applyFill="1" applyBorder="1" applyAlignment="1" applyProtection="1">
      <alignment vertical="center"/>
      <protection locked="0"/>
    </xf>
    <xf numFmtId="0" fontId="10" fillId="0" borderId="0" xfId="1" applyFont="1" applyFill="1" applyBorder="1" applyAlignment="1" applyProtection="1">
      <alignment horizontal="center" vertical="center"/>
      <protection locked="0"/>
    </xf>
    <xf numFmtId="0" fontId="9" fillId="0" borderId="0" xfId="1" applyFont="1" applyFill="1" applyBorder="1" applyAlignment="1" applyProtection="1">
      <alignment vertical="center" wrapText="1"/>
      <protection locked="0"/>
    </xf>
    <xf numFmtId="0" fontId="10" fillId="0" borderId="0" xfId="1" applyFont="1" applyFill="1" applyBorder="1" applyAlignment="1" applyProtection="1">
      <alignment horizontal="left" vertical="center"/>
      <protection locked="0"/>
    </xf>
    <xf numFmtId="0" fontId="9" fillId="0" borderId="0" xfId="1" applyFont="1" applyFill="1" applyBorder="1" applyAlignment="1" applyProtection="1">
      <alignment horizontal="left" vertical="center"/>
      <protection locked="0"/>
    </xf>
    <xf numFmtId="0" fontId="9" fillId="0" borderId="0" xfId="1" applyFont="1" applyFill="1" applyBorder="1" applyAlignment="1" applyProtection="1">
      <alignment horizontal="center" vertical="center" wrapText="1"/>
      <protection locked="0"/>
    </xf>
    <xf numFmtId="0" fontId="9" fillId="0" borderId="0" xfId="1" applyFont="1" applyFill="1" applyBorder="1" applyAlignment="1" applyProtection="1">
      <alignment vertical="center"/>
      <protection locked="0"/>
    </xf>
    <xf numFmtId="0" fontId="19" fillId="0" borderId="16" xfId="3" applyFont="1" applyBorder="1" applyAlignment="1" applyProtection="1">
      <alignment horizontal="left" vertical="center"/>
      <protection locked="0"/>
    </xf>
    <xf numFmtId="0" fontId="25" fillId="2" borderId="0" xfId="1" applyFont="1" applyFill="1" applyAlignment="1" applyProtection="1">
      <alignment horizontal="center" vertical="center"/>
    </xf>
    <xf numFmtId="0" fontId="28" fillId="0" borderId="0" xfId="3" applyFont="1" applyAlignment="1" applyProtection="1">
      <alignment vertical="center"/>
      <protection locked="0"/>
    </xf>
    <xf numFmtId="0" fontId="5" fillId="2" borderId="0" xfId="1" applyFont="1" applyFill="1" applyAlignment="1" applyProtection="1">
      <alignment vertical="center"/>
    </xf>
    <xf numFmtId="0" fontId="10" fillId="0" borderId="0" xfId="3" applyFont="1" applyAlignment="1" applyProtection="1">
      <alignment vertical="center"/>
    </xf>
    <xf numFmtId="0" fontId="10" fillId="0" borderId="0" xfId="1" applyFont="1" applyFill="1" applyAlignment="1" applyProtection="1">
      <alignment vertical="center"/>
    </xf>
    <xf numFmtId="0" fontId="13" fillId="2" borderId="0" xfId="1" applyFont="1" applyFill="1" applyAlignment="1" applyProtection="1">
      <alignment horizontal="center" vertical="center"/>
    </xf>
    <xf numFmtId="0" fontId="13" fillId="2" borderId="0" xfId="1" applyFont="1" applyFill="1" applyAlignment="1" applyProtection="1">
      <alignment horizontal="center" vertical="center"/>
    </xf>
    <xf numFmtId="0" fontId="13" fillId="2" borderId="0" xfId="1" applyFont="1" applyFill="1" applyAlignment="1" applyProtection="1">
      <alignment horizontal="center" vertical="center"/>
      <protection locked="0"/>
    </xf>
    <xf numFmtId="0" fontId="18" fillId="0" borderId="16" xfId="0" applyFont="1" applyBorder="1" applyAlignment="1" applyProtection="1">
      <alignment vertical="top"/>
      <protection locked="0"/>
    </xf>
    <xf numFmtId="0" fontId="18" fillId="0" borderId="15" xfId="0" applyFont="1" applyBorder="1" applyAlignment="1" applyProtection="1">
      <alignment vertical="top"/>
      <protection locked="0"/>
    </xf>
    <xf numFmtId="0" fontId="18" fillId="0" borderId="0" xfId="0" applyFont="1" applyBorder="1" applyAlignment="1" applyProtection="1">
      <alignment horizontal="justify" vertical="center"/>
      <protection locked="0"/>
    </xf>
    <xf numFmtId="0" fontId="18" fillId="0" borderId="0" xfId="0" applyFont="1" applyBorder="1" applyAlignment="1" applyProtection="1">
      <alignment vertical="top"/>
      <protection locked="0"/>
    </xf>
    <xf numFmtId="0" fontId="18" fillId="0" borderId="16" xfId="0" applyFont="1" applyBorder="1" applyAlignment="1" applyProtection="1">
      <alignment vertical="center"/>
      <protection locked="0"/>
    </xf>
    <xf numFmtId="0" fontId="18" fillId="0" borderId="15" xfId="0" applyFont="1" applyBorder="1" applyAlignment="1" applyProtection="1">
      <alignment vertical="center"/>
      <protection locked="0"/>
    </xf>
    <xf numFmtId="0" fontId="10" fillId="0" borderId="0" xfId="0" applyFont="1" applyBorder="1" applyAlignment="1" applyProtection="1">
      <alignment vertical="top"/>
      <protection locked="0"/>
    </xf>
    <xf numFmtId="0" fontId="9" fillId="0" borderId="0" xfId="0" applyFont="1" applyBorder="1" applyAlignment="1" applyProtection="1">
      <alignment vertical="top"/>
      <protection locked="0"/>
    </xf>
    <xf numFmtId="0" fontId="10" fillId="0" borderId="0" xfId="0" applyFont="1" applyBorder="1" applyAlignment="1" applyProtection="1">
      <alignment horizontal="justify" vertical="center"/>
      <protection locked="0"/>
    </xf>
    <xf numFmtId="0" fontId="9" fillId="0" borderId="0" xfId="0" applyFont="1" applyAlignment="1" applyProtection="1">
      <protection locked="0"/>
    </xf>
    <xf numFmtId="49" fontId="1" fillId="4" borderId="7" xfId="0" applyNumberFormat="1" applyFont="1" applyFill="1" applyBorder="1" applyAlignment="1" applyProtection="1">
      <alignment horizontal="center" vertical="center"/>
      <protection locked="0"/>
    </xf>
    <xf numFmtId="0" fontId="29" fillId="2" borderId="0" xfId="0" applyFont="1" applyFill="1" applyAlignment="1">
      <alignment horizontal="left"/>
    </xf>
    <xf numFmtId="0" fontId="4" fillId="2" borderId="0" xfId="0" applyFont="1" applyFill="1" applyBorder="1"/>
    <xf numFmtId="0" fontId="29" fillId="2" borderId="0" xfId="0" applyFont="1" applyFill="1"/>
    <xf numFmtId="0" fontId="29" fillId="2" borderId="0" xfId="0" applyFont="1" applyFill="1" applyAlignment="1">
      <alignment horizontal="center"/>
    </xf>
    <xf numFmtId="0" fontId="4" fillId="2" borderId="32" xfId="0" applyFont="1" applyFill="1" applyBorder="1" applyAlignment="1">
      <alignment horizontal="center"/>
    </xf>
    <xf numFmtId="0" fontId="4" fillId="2" borderId="33" xfId="0" applyFont="1" applyFill="1" applyBorder="1" applyAlignment="1">
      <alignment horizontal="center"/>
    </xf>
    <xf numFmtId="0" fontId="4" fillId="2" borderId="34" xfId="0" applyFont="1" applyFill="1" applyBorder="1" applyAlignment="1">
      <alignment horizontal="center"/>
    </xf>
    <xf numFmtId="0" fontId="29" fillId="2" borderId="35" xfId="0" applyFont="1" applyFill="1" applyBorder="1" applyAlignment="1">
      <alignment horizontal="center"/>
    </xf>
    <xf numFmtId="0" fontId="29" fillId="2" borderId="22" xfId="0" applyFont="1" applyFill="1" applyBorder="1" applyAlignment="1">
      <alignment horizontal="center"/>
    </xf>
    <xf numFmtId="0" fontId="29" fillId="2" borderId="36" xfId="0" applyFont="1" applyFill="1" applyBorder="1" applyAlignment="1">
      <alignment horizontal="center"/>
    </xf>
    <xf numFmtId="3" fontId="10" fillId="2" borderId="39" xfId="0" applyNumberFormat="1" applyFont="1" applyFill="1" applyBorder="1" applyAlignment="1">
      <alignment horizontal="center"/>
    </xf>
    <xf numFmtId="0" fontId="10" fillId="2" borderId="39" xfId="0" applyFont="1" applyFill="1" applyBorder="1" applyAlignment="1">
      <alignment horizontal="left"/>
    </xf>
    <xf numFmtId="3" fontId="10" fillId="2" borderId="40" xfId="0" applyNumberFormat="1" applyFont="1" applyFill="1" applyBorder="1" applyAlignment="1">
      <alignment horizontal="center"/>
    </xf>
    <xf numFmtId="0" fontId="10" fillId="2" borderId="40" xfId="0" applyFont="1" applyFill="1" applyBorder="1" applyAlignment="1">
      <alignment horizontal="left"/>
    </xf>
    <xf numFmtId="3" fontId="9" fillId="2" borderId="42" xfId="0" applyNumberFormat="1" applyFont="1" applyFill="1" applyBorder="1" applyAlignment="1">
      <alignment horizontal="center"/>
    </xf>
    <xf numFmtId="0" fontId="9" fillId="2" borderId="42" xfId="0" applyFont="1" applyFill="1" applyBorder="1" applyAlignment="1">
      <alignment horizontal="left"/>
    </xf>
    <xf numFmtId="0" fontId="9" fillId="2" borderId="0" xfId="0" applyFont="1" applyFill="1" applyBorder="1" applyAlignment="1">
      <alignment horizontal="left"/>
    </xf>
    <xf numFmtId="0" fontId="4" fillId="2" borderId="0" xfId="0" applyFont="1" applyFill="1" applyBorder="1" applyAlignment="1">
      <alignment horizontal="center"/>
    </xf>
    <xf numFmtId="0" fontId="11" fillId="2" borderId="0" xfId="0" applyFont="1" applyFill="1" applyBorder="1" applyAlignment="1">
      <alignment horizontal="centerContinuous"/>
    </xf>
    <xf numFmtId="0" fontId="4" fillId="2" borderId="0" xfId="0" applyFont="1" applyFill="1" applyBorder="1" applyAlignment="1">
      <alignment horizontal="centerContinuous"/>
    </xf>
    <xf numFmtId="3" fontId="10" fillId="2" borderId="44" xfId="0" applyNumberFormat="1" applyFont="1" applyFill="1" applyBorder="1" applyAlignment="1">
      <alignment horizontal="center"/>
    </xf>
    <xf numFmtId="0" fontId="10" fillId="2" borderId="44" xfId="0" applyFont="1" applyFill="1" applyBorder="1" applyAlignment="1">
      <alignment horizontal="left"/>
    </xf>
    <xf numFmtId="2" fontId="14" fillId="2" borderId="0" xfId="0" applyNumberFormat="1" applyFont="1" applyFill="1" applyBorder="1" applyAlignment="1">
      <alignment horizontal="center"/>
    </xf>
    <xf numFmtId="0" fontId="11" fillId="2" borderId="0" xfId="0" applyFont="1" applyFill="1" applyBorder="1" applyAlignment="1">
      <alignment horizontal="center"/>
    </xf>
    <xf numFmtId="0" fontId="18" fillId="0" borderId="0" xfId="0" applyFont="1" applyAlignment="1" applyProtection="1">
      <alignment horizontal="justify" wrapText="1"/>
      <protection locked="0"/>
    </xf>
    <xf numFmtId="0" fontId="10" fillId="0" borderId="0" xfId="1" applyFont="1" applyAlignment="1" applyProtection="1">
      <alignment vertical="center"/>
    </xf>
    <xf numFmtId="0" fontId="10" fillId="2" borderId="0" xfId="1" applyFont="1" applyFill="1" applyAlignment="1" applyProtection="1">
      <alignment vertical="center"/>
    </xf>
    <xf numFmtId="0" fontId="10" fillId="2" borderId="16" xfId="2" applyFont="1" applyFill="1" applyBorder="1" applyAlignment="1" applyProtection="1">
      <alignment vertical="center"/>
    </xf>
    <xf numFmtId="0" fontId="10" fillId="2" borderId="0" xfId="2" applyFont="1" applyFill="1" applyBorder="1" applyAlignment="1" applyProtection="1">
      <alignment vertical="center"/>
    </xf>
    <xf numFmtId="0" fontId="10" fillId="2" borderId="15" xfId="2" applyFont="1" applyFill="1" applyBorder="1" applyAlignment="1" applyProtection="1">
      <alignment vertical="center"/>
    </xf>
    <xf numFmtId="0" fontId="9" fillId="2" borderId="24" xfId="2" applyFont="1" applyFill="1" applyBorder="1" applyAlignment="1" applyProtection="1">
      <alignment vertical="center"/>
    </xf>
    <xf numFmtId="0" fontId="9" fillId="2" borderId="1" xfId="2" applyFont="1" applyFill="1" applyBorder="1" applyAlignment="1" applyProtection="1">
      <alignment vertical="center"/>
    </xf>
    <xf numFmtId="0" fontId="9" fillId="2" borderId="25" xfId="2" applyFont="1" applyFill="1" applyBorder="1" applyAlignment="1" applyProtection="1">
      <alignment vertical="center"/>
    </xf>
    <xf numFmtId="0" fontId="10" fillId="2" borderId="24" xfId="2" applyFont="1" applyFill="1" applyBorder="1" applyAlignment="1" applyProtection="1">
      <alignment vertical="center"/>
    </xf>
    <xf numFmtId="0" fontId="10" fillId="2" borderId="1" xfId="2" applyFont="1" applyFill="1" applyBorder="1" applyAlignment="1" applyProtection="1">
      <alignment vertical="center"/>
    </xf>
    <xf numFmtId="0" fontId="10" fillId="2" borderId="25" xfId="2" applyFont="1" applyFill="1" applyBorder="1" applyAlignment="1" applyProtection="1">
      <alignment vertical="center"/>
    </xf>
    <xf numFmtId="0" fontId="9" fillId="2" borderId="21" xfId="2" applyFont="1" applyFill="1" applyBorder="1" applyAlignment="1" applyProtection="1">
      <alignment vertical="center"/>
    </xf>
    <xf numFmtId="0" fontId="9" fillId="2" borderId="9" xfId="2" applyFont="1" applyFill="1" applyBorder="1" applyAlignment="1" applyProtection="1">
      <alignment vertical="center"/>
    </xf>
    <xf numFmtId="0" fontId="9" fillId="2" borderId="20" xfId="2" applyFont="1" applyFill="1" applyBorder="1" applyAlignment="1" applyProtection="1">
      <alignment vertical="center"/>
    </xf>
    <xf numFmtId="0" fontId="10" fillId="2" borderId="0" xfId="1" applyFont="1" applyFill="1" applyAlignment="1" applyProtection="1">
      <alignment horizontal="center" vertical="center"/>
    </xf>
    <xf numFmtId="0" fontId="9" fillId="2" borderId="21" xfId="2" applyFont="1" applyFill="1" applyBorder="1" applyAlignment="1" applyProtection="1">
      <alignment horizontal="centerContinuous" vertical="center"/>
    </xf>
    <xf numFmtId="0" fontId="9" fillId="2" borderId="9" xfId="2" applyFont="1" applyFill="1" applyBorder="1" applyAlignment="1" applyProtection="1">
      <alignment horizontal="centerContinuous" vertical="center"/>
    </xf>
    <xf numFmtId="0" fontId="9" fillId="2" borderId="28" xfId="2" applyFont="1" applyFill="1" applyBorder="1" applyAlignment="1" applyProtection="1">
      <alignment vertical="center"/>
    </xf>
    <xf numFmtId="0" fontId="9" fillId="2" borderId="16" xfId="2" applyFont="1" applyFill="1" applyBorder="1" applyAlignment="1" applyProtection="1">
      <alignment vertical="center"/>
    </xf>
    <xf numFmtId="0" fontId="9" fillId="2" borderId="3" xfId="2" applyFont="1" applyFill="1" applyBorder="1" applyAlignment="1" applyProtection="1">
      <alignment vertical="center"/>
    </xf>
    <xf numFmtId="0" fontId="9" fillId="2" borderId="26" xfId="2" applyFont="1" applyFill="1" applyBorder="1" applyAlignment="1" applyProtection="1">
      <alignment vertical="center"/>
    </xf>
    <xf numFmtId="0" fontId="9" fillId="2" borderId="6" xfId="2" applyFont="1" applyFill="1" applyBorder="1" applyAlignment="1" applyProtection="1">
      <alignment vertical="center"/>
    </xf>
    <xf numFmtId="0" fontId="9" fillId="2" borderId="27" xfId="2" applyFont="1" applyFill="1" applyBorder="1" applyAlignment="1" applyProtection="1">
      <alignment vertical="center"/>
    </xf>
    <xf numFmtId="0" fontId="9" fillId="2" borderId="2" xfId="2" applyFont="1" applyFill="1" applyBorder="1" applyAlignment="1" applyProtection="1">
      <alignment vertical="center"/>
    </xf>
    <xf numFmtId="0" fontId="9" fillId="2" borderId="4" xfId="2" applyFont="1" applyFill="1" applyBorder="1" applyAlignment="1" applyProtection="1">
      <alignment vertical="center"/>
    </xf>
    <xf numFmtId="0" fontId="9" fillId="2" borderId="5" xfId="2" applyFont="1" applyFill="1" applyBorder="1" applyAlignment="1" applyProtection="1">
      <alignment vertical="center"/>
    </xf>
    <xf numFmtId="0" fontId="9" fillId="2" borderId="23" xfId="2" applyFont="1" applyFill="1" applyBorder="1" applyAlignment="1" applyProtection="1">
      <alignment vertical="center"/>
    </xf>
    <xf numFmtId="0" fontId="9" fillId="2" borderId="0" xfId="2" applyFont="1" applyFill="1" applyBorder="1" applyAlignment="1" applyProtection="1">
      <alignment vertical="center"/>
    </xf>
    <xf numFmtId="0" fontId="10" fillId="2" borderId="26" xfId="2" applyFont="1" applyFill="1" applyBorder="1" applyAlignment="1" applyProtection="1">
      <alignment vertical="center"/>
    </xf>
    <xf numFmtId="0" fontId="10" fillId="2" borderId="5" xfId="2" applyFont="1" applyFill="1" applyBorder="1" applyAlignment="1" applyProtection="1">
      <alignment vertical="center"/>
    </xf>
    <xf numFmtId="0" fontId="12" fillId="2" borderId="16" xfId="2" applyFont="1" applyFill="1" applyBorder="1" applyAlignment="1" applyProtection="1">
      <alignment vertical="center"/>
    </xf>
    <xf numFmtId="0" fontId="12" fillId="2" borderId="0" xfId="2" applyFont="1" applyFill="1" applyBorder="1" applyAlignment="1" applyProtection="1">
      <alignment vertical="center"/>
    </xf>
    <xf numFmtId="0" fontId="12" fillId="2" borderId="15" xfId="2" applyFont="1" applyFill="1" applyBorder="1" applyAlignment="1" applyProtection="1">
      <alignment vertical="center"/>
    </xf>
    <xf numFmtId="0" fontId="11" fillId="2" borderId="16" xfId="2" applyFont="1" applyFill="1" applyBorder="1" applyAlignment="1" applyProtection="1">
      <alignment vertical="center"/>
    </xf>
    <xf numFmtId="0" fontId="9" fillId="2" borderId="15" xfId="2" applyFont="1" applyFill="1" applyBorder="1" applyAlignment="1" applyProtection="1">
      <alignment vertical="center"/>
    </xf>
    <xf numFmtId="0" fontId="9" fillId="2" borderId="1" xfId="2" applyFont="1" applyFill="1" applyBorder="1" applyAlignment="1" applyProtection="1">
      <alignment horizontal="centerContinuous" vertical="center"/>
    </xf>
    <xf numFmtId="0" fontId="9" fillId="2" borderId="25" xfId="2" applyFont="1" applyFill="1" applyBorder="1" applyAlignment="1" applyProtection="1">
      <alignment horizontal="centerContinuous" vertical="center"/>
    </xf>
    <xf numFmtId="0" fontId="10" fillId="2" borderId="24" xfId="2" applyFont="1" applyFill="1" applyBorder="1" applyAlignment="1" applyProtection="1">
      <alignment horizontal="left" vertical="top"/>
    </xf>
    <xf numFmtId="0" fontId="10" fillId="2" borderId="1" xfId="2" applyFont="1" applyFill="1" applyBorder="1" applyAlignment="1" applyProtection="1">
      <alignment horizontal="left" vertical="top"/>
    </xf>
    <xf numFmtId="0" fontId="10" fillId="2" borderId="27" xfId="2" applyFont="1" applyFill="1" applyBorder="1" applyAlignment="1" applyProtection="1">
      <alignment horizontal="left" vertical="top"/>
    </xf>
    <xf numFmtId="0" fontId="10" fillId="2" borderId="26" xfId="2" applyFont="1" applyFill="1" applyBorder="1" applyAlignment="1" applyProtection="1">
      <alignment horizontal="left" vertical="top"/>
    </xf>
    <xf numFmtId="0" fontId="10" fillId="2" borderId="5" xfId="2" applyFont="1" applyFill="1" applyBorder="1" applyAlignment="1" applyProtection="1">
      <alignment horizontal="left" vertical="top"/>
    </xf>
    <xf numFmtId="0" fontId="10" fillId="2" borderId="4" xfId="2" applyFont="1" applyFill="1" applyBorder="1" applyAlignment="1" applyProtection="1">
      <alignment horizontal="left" vertical="top"/>
    </xf>
    <xf numFmtId="0" fontId="1" fillId="0" borderId="0" xfId="0" applyNumberFormat="1" applyFont="1" applyAlignment="1" applyProtection="1">
      <alignment vertical="center"/>
    </xf>
    <xf numFmtId="0" fontId="9" fillId="0" borderId="0" xfId="3" applyFont="1" applyAlignment="1" applyProtection="1">
      <alignment vertical="center"/>
      <protection locked="0"/>
    </xf>
    <xf numFmtId="0" fontId="21" fillId="0" borderId="15" xfId="0" applyFont="1" applyBorder="1" applyAlignment="1" applyProtection="1">
      <alignment vertical="top"/>
      <protection locked="0"/>
    </xf>
    <xf numFmtId="0" fontId="2" fillId="0" borderId="16" xfId="0" applyFont="1" applyBorder="1" applyAlignment="1" applyProtection="1">
      <alignment vertical="center"/>
    </xf>
    <xf numFmtId="0" fontId="2" fillId="0" borderId="0" xfId="0" applyFont="1" applyBorder="1" applyAlignment="1" applyProtection="1">
      <alignment vertical="center"/>
    </xf>
    <xf numFmtId="0" fontId="2" fillId="0" borderId="15" xfId="0" applyFont="1" applyBorder="1" applyAlignment="1" applyProtection="1">
      <alignment vertical="center"/>
    </xf>
    <xf numFmtId="0" fontId="8" fillId="0" borderId="16" xfId="0" applyFont="1" applyBorder="1" applyAlignment="1" applyProtection="1">
      <alignment vertical="center"/>
    </xf>
    <xf numFmtId="0" fontId="9" fillId="0" borderId="0" xfId="0" applyFont="1" applyBorder="1" applyAlignment="1" applyProtection="1">
      <alignment vertical="top"/>
    </xf>
    <xf numFmtId="0" fontId="8" fillId="0" borderId="15" xfId="0" applyFont="1" applyBorder="1" applyAlignment="1" applyProtection="1">
      <alignment vertical="center"/>
    </xf>
    <xf numFmtId="0" fontId="9" fillId="0" borderId="0" xfId="3" applyFont="1" applyAlignment="1" applyProtection="1">
      <alignment vertical="center"/>
    </xf>
    <xf numFmtId="0" fontId="18" fillId="0" borderId="16" xfId="0" applyFont="1" applyBorder="1" applyAlignment="1" applyProtection="1">
      <alignment vertical="top"/>
    </xf>
    <xf numFmtId="0" fontId="10" fillId="0" borderId="0" xfId="0" applyFont="1" applyBorder="1" applyAlignment="1" applyProtection="1">
      <alignment vertical="top"/>
    </xf>
    <xf numFmtId="0" fontId="18" fillId="0" borderId="15" xfId="0" applyFont="1" applyBorder="1" applyAlignment="1" applyProtection="1">
      <alignment vertical="top"/>
    </xf>
    <xf numFmtId="0" fontId="10" fillId="0" borderId="15" xfId="0" applyFont="1" applyBorder="1" applyAlignment="1" applyProtection="1">
      <alignment vertical="top" wrapText="1"/>
    </xf>
    <xf numFmtId="0" fontId="18" fillId="0" borderId="0" xfId="0" applyFont="1" applyAlignment="1" applyProtection="1">
      <alignment vertical="top"/>
    </xf>
    <xf numFmtId="0" fontId="10" fillId="0" borderId="0" xfId="0" applyFont="1" applyAlignment="1" applyProtection="1">
      <alignment vertical="top"/>
    </xf>
    <xf numFmtId="0" fontId="18" fillId="0" borderId="16" xfId="0" applyFont="1" applyBorder="1" applyAlignment="1" applyProtection="1">
      <alignment vertical="center"/>
    </xf>
    <xf numFmtId="0" fontId="18" fillId="0" borderId="15" xfId="0" applyFont="1" applyBorder="1" applyAlignment="1" applyProtection="1">
      <alignment vertical="center"/>
    </xf>
    <xf numFmtId="0" fontId="10" fillId="0" borderId="18" xfId="0" applyFont="1" applyBorder="1" applyAlignment="1" applyProtection="1">
      <alignment vertical="top"/>
    </xf>
    <xf numFmtId="0" fontId="10" fillId="0" borderId="11" xfId="0" applyFont="1" applyBorder="1" applyAlignment="1" applyProtection="1">
      <alignment vertical="top"/>
    </xf>
    <xf numFmtId="0" fontId="10" fillId="0" borderId="17" xfId="0" applyFont="1" applyBorder="1" applyAlignment="1" applyProtection="1">
      <alignment vertical="top"/>
    </xf>
    <xf numFmtId="0" fontId="10" fillId="0" borderId="16" xfId="0" applyFont="1" applyBorder="1" applyAlignment="1" applyProtection="1">
      <alignment vertical="top"/>
    </xf>
    <xf numFmtId="0" fontId="10" fillId="0" borderId="15" xfId="0" applyFont="1" applyBorder="1" applyAlignment="1" applyProtection="1">
      <alignment vertical="top"/>
    </xf>
    <xf numFmtId="0" fontId="10" fillId="0" borderId="0" xfId="0" applyFont="1" applyBorder="1" applyAlignment="1" applyProtection="1">
      <alignment horizontal="justify" vertical="center"/>
    </xf>
    <xf numFmtId="0" fontId="10" fillId="0" borderId="0" xfId="3" applyFont="1" applyBorder="1" applyAlignment="1" applyProtection="1">
      <alignment vertical="center"/>
    </xf>
    <xf numFmtId="0" fontId="10" fillId="0" borderId="16" xfId="3" applyFont="1" applyBorder="1" applyAlignment="1" applyProtection="1">
      <alignment horizontal="left" vertical="center"/>
    </xf>
    <xf numFmtId="0" fontId="10" fillId="0" borderId="0" xfId="3" applyFont="1" applyBorder="1" applyAlignment="1" applyProtection="1">
      <alignment vertical="top"/>
    </xf>
    <xf numFmtId="0" fontId="23" fillId="0" borderId="0" xfId="0" applyFont="1" applyAlignment="1" applyProtection="1">
      <alignment vertical="top"/>
    </xf>
    <xf numFmtId="0" fontId="10" fillId="0" borderId="16" xfId="0" applyFont="1" applyBorder="1" applyAlignment="1" applyProtection="1">
      <alignment horizontal="justify" vertical="center"/>
    </xf>
    <xf numFmtId="0" fontId="10" fillId="0" borderId="15" xfId="0" applyFont="1" applyBorder="1" applyAlignment="1" applyProtection="1">
      <alignment horizontal="justify" vertical="center"/>
    </xf>
    <xf numFmtId="0" fontId="10" fillId="0" borderId="15" xfId="3" applyFont="1" applyBorder="1" applyAlignment="1" applyProtection="1">
      <alignment vertical="center"/>
    </xf>
    <xf numFmtId="0" fontId="19" fillId="0" borderId="16" xfId="3" applyFont="1" applyBorder="1" applyAlignment="1" applyProtection="1">
      <alignment horizontal="left" vertical="center"/>
    </xf>
    <xf numFmtId="0" fontId="10" fillId="0" borderId="14" xfId="0" applyFont="1" applyBorder="1" applyAlignment="1" applyProtection="1">
      <alignment horizontal="justify" vertical="center"/>
    </xf>
    <xf numFmtId="0" fontId="10" fillId="0" borderId="12" xfId="0" applyFont="1" applyBorder="1" applyAlignment="1" applyProtection="1">
      <alignment horizontal="justify" vertical="center"/>
    </xf>
    <xf numFmtId="0" fontId="10" fillId="0" borderId="13" xfId="0" applyFont="1" applyBorder="1" applyAlignment="1" applyProtection="1">
      <alignment horizontal="justify" vertical="center"/>
    </xf>
    <xf numFmtId="0" fontId="10" fillId="0" borderId="0" xfId="3" applyFont="1" applyBorder="1" applyAlignment="1" applyProtection="1">
      <alignment horizontal="justify" vertical="center"/>
    </xf>
    <xf numFmtId="0" fontId="10" fillId="0" borderId="16" xfId="3" applyFont="1" applyBorder="1" applyAlignment="1" applyProtection="1">
      <alignment vertical="center"/>
    </xf>
    <xf numFmtId="0" fontId="9" fillId="0" borderId="0" xfId="3" applyFont="1" applyBorder="1" applyAlignment="1" applyProtection="1">
      <alignment vertical="center"/>
    </xf>
    <xf numFmtId="0" fontId="10" fillId="0" borderId="0" xfId="3" quotePrefix="1" applyFont="1" applyBorder="1" applyAlignment="1" applyProtection="1">
      <alignment vertical="center"/>
    </xf>
    <xf numFmtId="0" fontId="9" fillId="0" borderId="16" xfId="3" applyFont="1" applyBorder="1" applyAlignment="1" applyProtection="1">
      <alignment vertical="center"/>
    </xf>
    <xf numFmtId="0" fontId="4" fillId="0" borderId="16" xfId="3" quotePrefix="1" applyFont="1" applyBorder="1" applyAlignment="1" applyProtection="1">
      <alignment horizontal="right" vertical="center"/>
    </xf>
    <xf numFmtId="0" fontId="10" fillId="0" borderId="0" xfId="3" applyFont="1" applyBorder="1" applyAlignment="1" applyProtection="1">
      <alignment horizontal="center" vertical="center"/>
    </xf>
    <xf numFmtId="0" fontId="10" fillId="0" borderId="14" xfId="3" applyFont="1" applyBorder="1" applyAlignment="1" applyProtection="1">
      <alignment vertical="center"/>
    </xf>
    <xf numFmtId="0" fontId="10" fillId="0" borderId="12" xfId="3" applyFont="1" applyBorder="1" applyAlignment="1" applyProtection="1">
      <alignment vertical="center"/>
    </xf>
    <xf numFmtId="0" fontId="10" fillId="0" borderId="13" xfId="3" applyFont="1" applyBorder="1" applyAlignment="1" applyProtection="1">
      <alignment vertical="center"/>
    </xf>
    <xf numFmtId="0" fontId="21" fillId="0" borderId="16" xfId="0" applyFont="1" applyBorder="1" applyAlignment="1" applyProtection="1">
      <alignment vertical="top"/>
    </xf>
    <xf numFmtId="0" fontId="21" fillId="0" borderId="15" xfId="0" applyFont="1" applyBorder="1" applyAlignment="1" applyProtection="1">
      <alignment vertical="top"/>
    </xf>
    <xf numFmtId="0" fontId="9" fillId="0" borderId="0" xfId="0" applyFont="1" applyAlignment="1" applyProtection="1"/>
    <xf numFmtId="0" fontId="10" fillId="0" borderId="0" xfId="0" applyFont="1" applyAlignment="1" applyProtection="1"/>
    <xf numFmtId="0" fontId="21" fillId="0" borderId="16" xfId="0" applyFont="1" applyBorder="1" applyAlignment="1" applyProtection="1">
      <alignment vertical="center"/>
    </xf>
    <xf numFmtId="0" fontId="21" fillId="0" borderId="15" xfId="0" applyFont="1" applyBorder="1" applyAlignment="1" applyProtection="1">
      <alignment vertical="center"/>
    </xf>
    <xf numFmtId="0" fontId="18" fillId="0" borderId="0" xfId="0" applyFont="1" applyBorder="1" applyAlignment="1" applyProtection="1">
      <alignment vertical="center"/>
    </xf>
    <xf numFmtId="0" fontId="18" fillId="0" borderId="0" xfId="0" applyFont="1" applyBorder="1" applyAlignment="1" applyProtection="1">
      <alignment vertical="center" wrapText="1"/>
    </xf>
    <xf numFmtId="0" fontId="4" fillId="0" borderId="0" xfId="3" applyFont="1" applyBorder="1" applyAlignment="1" applyProtection="1">
      <alignment vertical="center"/>
    </xf>
    <xf numFmtId="0" fontId="4" fillId="2" borderId="0" xfId="0" applyFont="1" applyFill="1" applyBorder="1" applyProtection="1"/>
    <xf numFmtId="0" fontId="9" fillId="2" borderId="0" xfId="0" applyFont="1" applyFill="1" applyBorder="1" applyAlignment="1" applyProtection="1">
      <alignment horizontal="left"/>
    </xf>
    <xf numFmtId="0" fontId="4" fillId="2" borderId="0" xfId="0" applyFont="1" applyFill="1" applyBorder="1" applyAlignment="1" applyProtection="1">
      <alignment horizontal="center"/>
    </xf>
    <xf numFmtId="0" fontId="4" fillId="3" borderId="7" xfId="0" applyFont="1" applyFill="1" applyBorder="1" applyProtection="1">
      <protection locked="0"/>
    </xf>
    <xf numFmtId="0" fontId="29" fillId="2" borderId="0" xfId="0" applyFont="1" applyFill="1" applyProtection="1"/>
    <xf numFmtId="0" fontId="29" fillId="2" borderId="0" xfId="0" applyFont="1" applyFill="1" applyAlignment="1" applyProtection="1">
      <alignment horizontal="left"/>
    </xf>
    <xf numFmtId="0" fontId="14" fillId="5" borderId="18" xfId="0" applyFont="1" applyFill="1" applyBorder="1" applyAlignment="1" applyProtection="1">
      <alignment horizontal="left" vertical="top"/>
    </xf>
    <xf numFmtId="0" fontId="14" fillId="5" borderId="11" xfId="0" applyFont="1" applyFill="1" applyBorder="1" applyAlignment="1" applyProtection="1">
      <alignment horizontal="left" vertical="top"/>
    </xf>
    <xf numFmtId="1" fontId="14" fillId="5" borderId="11" xfId="0" applyNumberFormat="1" applyFont="1" applyFill="1" applyBorder="1" applyAlignment="1" applyProtection="1">
      <alignment horizontal="center" vertical="top" wrapText="1"/>
    </xf>
    <xf numFmtId="0" fontId="14" fillId="5" borderId="17" xfId="0" applyFont="1" applyFill="1" applyBorder="1" applyAlignment="1" applyProtection="1">
      <alignment horizontal="left" vertical="top"/>
    </xf>
    <xf numFmtId="0" fontId="14" fillId="5" borderId="16" xfId="0" applyFont="1" applyFill="1" applyBorder="1" applyAlignment="1" applyProtection="1">
      <alignment horizontal="left" vertical="top"/>
    </xf>
    <xf numFmtId="0" fontId="14" fillId="5" borderId="0" xfId="0" applyFont="1" applyFill="1" applyBorder="1" applyAlignment="1" applyProtection="1">
      <alignment horizontal="left" vertical="top"/>
    </xf>
    <xf numFmtId="2" fontId="14" fillId="5" borderId="0" xfId="0" applyNumberFormat="1" applyFont="1" applyFill="1" applyBorder="1" applyAlignment="1" applyProtection="1">
      <alignment horizontal="center" vertical="top" wrapText="1"/>
    </xf>
    <xf numFmtId="0" fontId="14" fillId="5" borderId="15" xfId="0" applyFont="1" applyFill="1" applyBorder="1" applyAlignment="1" applyProtection="1">
      <alignment horizontal="left" vertical="top"/>
    </xf>
    <xf numFmtId="0" fontId="14" fillId="5" borderId="14" xfId="0" applyFont="1" applyFill="1" applyBorder="1" applyProtection="1"/>
    <xf numFmtId="0" fontId="14" fillId="5" borderId="12" xfId="0" applyFont="1" applyFill="1" applyBorder="1" applyProtection="1"/>
    <xf numFmtId="0" fontId="14" fillId="5" borderId="12" xfId="0" applyFont="1" applyFill="1" applyBorder="1" applyAlignment="1" applyProtection="1">
      <alignment horizontal="center"/>
    </xf>
    <xf numFmtId="0" fontId="14" fillId="5" borderId="13" xfId="0" applyFont="1" applyFill="1" applyBorder="1" applyAlignment="1" applyProtection="1">
      <alignment horizontal="left"/>
    </xf>
    <xf numFmtId="0" fontId="29" fillId="2" borderId="0" xfId="0" applyFont="1" applyFill="1" applyBorder="1" applyAlignment="1" applyProtection="1">
      <alignment horizontal="centerContinuous"/>
    </xf>
    <xf numFmtId="0" fontId="4" fillId="2" borderId="32" xfId="0" applyFont="1" applyFill="1" applyBorder="1" applyAlignment="1" applyProtection="1">
      <alignment horizontal="center"/>
    </xf>
    <xf numFmtId="0" fontId="4" fillId="2" borderId="33" xfId="0" applyFont="1" applyFill="1" applyBorder="1" applyAlignment="1" applyProtection="1">
      <alignment horizontal="center"/>
    </xf>
    <xf numFmtId="0" fontId="4" fillId="2" borderId="34" xfId="0" applyFont="1" applyFill="1" applyBorder="1" applyAlignment="1" applyProtection="1">
      <alignment horizontal="center"/>
    </xf>
    <xf numFmtId="0" fontId="29" fillId="2" borderId="35" xfId="0" applyFont="1" applyFill="1" applyBorder="1" applyAlignment="1" applyProtection="1">
      <alignment horizontal="center"/>
    </xf>
    <xf numFmtId="0" fontId="29" fillId="2" borderId="22" xfId="0" applyFont="1" applyFill="1" applyBorder="1" applyAlignment="1" applyProtection="1">
      <alignment horizontal="center"/>
    </xf>
    <xf numFmtId="0" fontId="29" fillId="2" borderId="36" xfId="0" applyFont="1" applyFill="1" applyBorder="1" applyAlignment="1" applyProtection="1">
      <alignment horizontal="center"/>
    </xf>
    <xf numFmtId="0" fontId="29" fillId="2" borderId="0" xfId="0" applyFont="1" applyFill="1" applyProtection="1">
      <protection locked="0"/>
    </xf>
    <xf numFmtId="3" fontId="14" fillId="2" borderId="0" xfId="0" applyNumberFormat="1" applyFont="1" applyFill="1" applyBorder="1" applyAlignment="1" applyProtection="1">
      <alignment horizontal="right"/>
      <protection locked="0"/>
    </xf>
    <xf numFmtId="3" fontId="4" fillId="2" borderId="0" xfId="0" applyNumberFormat="1" applyFont="1" applyFill="1" applyBorder="1" applyAlignment="1" applyProtection="1">
      <alignment horizontal="right"/>
      <protection locked="0"/>
    </xf>
    <xf numFmtId="0" fontId="18" fillId="0" borderId="0" xfId="0" applyFont="1" applyBorder="1" applyAlignment="1" applyProtection="1">
      <alignment horizontal="justify" vertical="center"/>
    </xf>
    <xf numFmtId="0" fontId="18" fillId="0" borderId="0" xfId="0" applyFont="1" applyBorder="1" applyAlignment="1" applyProtection="1">
      <alignment vertical="top" wrapText="1"/>
    </xf>
    <xf numFmtId="0" fontId="18" fillId="0" borderId="0" xfId="0" applyFont="1" applyBorder="1" applyAlignment="1" applyProtection="1">
      <alignment vertical="top"/>
    </xf>
    <xf numFmtId="0" fontId="10" fillId="0" borderId="0" xfId="3" applyFont="1" applyBorder="1" applyAlignment="1" applyProtection="1">
      <alignment horizontal="justify" vertical="center" wrapText="1"/>
    </xf>
    <xf numFmtId="0" fontId="4" fillId="0" borderId="0" xfId="3" applyFont="1" applyBorder="1" applyAlignment="1" applyProtection="1">
      <alignment horizontal="center" vertical="center"/>
    </xf>
    <xf numFmtId="0" fontId="10" fillId="0" borderId="18" xfId="3" applyFont="1" applyBorder="1" applyAlignment="1" applyProtection="1">
      <alignment vertical="center"/>
    </xf>
    <xf numFmtId="0" fontId="10" fillId="0" borderId="11" xfId="3" applyFont="1" applyBorder="1" applyAlignment="1" applyProtection="1">
      <alignment vertical="center"/>
    </xf>
    <xf numFmtId="0" fontId="10" fillId="0" borderId="17" xfId="3" applyFont="1" applyBorder="1" applyAlignment="1" applyProtection="1">
      <alignment vertical="center"/>
    </xf>
    <xf numFmtId="0" fontId="8" fillId="0" borderId="0" xfId="0" applyFont="1" applyBorder="1" applyAlignment="1" applyProtection="1">
      <alignment vertical="center"/>
    </xf>
    <xf numFmtId="0" fontId="22" fillId="0" borderId="0" xfId="0" applyFont="1" applyBorder="1" applyAlignment="1" applyProtection="1">
      <alignment horizontal="center" vertical="center"/>
    </xf>
    <xf numFmtId="0" fontId="18" fillId="0" borderId="0" xfId="0" applyFont="1" applyAlignment="1" applyProtection="1"/>
    <xf numFmtId="0" fontId="18" fillId="0" borderId="0" xfId="0" applyFont="1" applyAlignment="1" applyProtection="1">
      <alignment horizontal="justify"/>
    </xf>
    <xf numFmtId="0" fontId="0" fillId="0" borderId="0" xfId="0" applyAlignment="1" applyProtection="1">
      <alignment vertical="top"/>
    </xf>
    <xf numFmtId="0" fontId="21" fillId="0" borderId="0" xfId="0" applyFont="1" applyBorder="1" applyAlignment="1" applyProtection="1">
      <alignment vertical="top"/>
    </xf>
    <xf numFmtId="0" fontId="10" fillId="0" borderId="0" xfId="3" applyFont="1" applyBorder="1" applyAlignment="1" applyProtection="1">
      <alignment horizontal="left" vertical="center"/>
    </xf>
    <xf numFmtId="0" fontId="4" fillId="0" borderId="0" xfId="3" quotePrefix="1" applyFont="1" applyBorder="1" applyAlignment="1" applyProtection="1">
      <alignment vertical="center"/>
    </xf>
    <xf numFmtId="3" fontId="10" fillId="2" borderId="39" xfId="0" applyNumberFormat="1" applyFont="1" applyFill="1" applyBorder="1" applyAlignment="1" applyProtection="1">
      <alignment horizontal="center"/>
    </xf>
    <xf numFmtId="0" fontId="10" fillId="2" borderId="39" xfId="0" applyFont="1" applyFill="1" applyBorder="1" applyAlignment="1" applyProtection="1">
      <alignment horizontal="left"/>
    </xf>
    <xf numFmtId="3" fontId="10" fillId="2" borderId="40" xfId="0" applyNumberFormat="1" applyFont="1" applyFill="1" applyBorder="1" applyAlignment="1" applyProtection="1">
      <alignment horizontal="center"/>
    </xf>
    <xf numFmtId="0" fontId="10" fillId="2" borderId="40" xfId="0" applyFont="1" applyFill="1" applyBorder="1" applyAlignment="1" applyProtection="1">
      <alignment horizontal="left"/>
    </xf>
    <xf numFmtId="3" fontId="10" fillId="2" borderId="41" xfId="0" applyNumberFormat="1" applyFont="1" applyFill="1" applyBorder="1" applyAlignment="1" applyProtection="1">
      <alignment horizontal="center"/>
    </xf>
    <xf numFmtId="0" fontId="10" fillId="2" borderId="41" xfId="0" applyFont="1" applyFill="1" applyBorder="1" applyAlignment="1" applyProtection="1">
      <alignment horizontal="left"/>
    </xf>
    <xf numFmtId="3" fontId="9" fillId="2" borderId="42" xfId="0" applyNumberFormat="1" applyFont="1" applyFill="1" applyBorder="1" applyAlignment="1" applyProtection="1">
      <alignment horizontal="center"/>
    </xf>
    <xf numFmtId="0" fontId="9" fillId="2" borderId="42" xfId="0" applyFont="1" applyFill="1" applyBorder="1" applyAlignment="1" applyProtection="1">
      <alignment horizontal="left"/>
    </xf>
    <xf numFmtId="3" fontId="9" fillId="2" borderId="42" xfId="0" applyNumberFormat="1" applyFont="1" applyFill="1" applyBorder="1" applyAlignment="1" applyProtection="1">
      <alignment horizontal="center" vertical="center"/>
    </xf>
    <xf numFmtId="0" fontId="9" fillId="2" borderId="42" xfId="0" applyFont="1" applyFill="1" applyBorder="1" applyAlignment="1" applyProtection="1">
      <alignment horizontal="left" vertical="center"/>
    </xf>
    <xf numFmtId="3" fontId="10" fillId="2" borderId="43" xfId="0" applyNumberFormat="1" applyFont="1" applyFill="1" applyBorder="1" applyAlignment="1" applyProtection="1">
      <alignment horizontal="center"/>
    </xf>
    <xf numFmtId="0" fontId="10" fillId="2" borderId="43" xfId="0" applyFont="1" applyFill="1" applyBorder="1" applyAlignment="1" applyProtection="1">
      <alignment horizontal="left"/>
    </xf>
    <xf numFmtId="3" fontId="10" fillId="2" borderId="42" xfId="0" applyNumberFormat="1" applyFont="1" applyFill="1" applyBorder="1" applyAlignment="1" applyProtection="1">
      <alignment horizontal="center"/>
    </xf>
    <xf numFmtId="0" fontId="10" fillId="2" borderId="42" xfId="0" applyFont="1" applyFill="1" applyBorder="1" applyAlignment="1" applyProtection="1">
      <alignment horizontal="left"/>
    </xf>
    <xf numFmtId="0" fontId="10" fillId="0" borderId="1" xfId="3" applyFont="1" applyBorder="1" applyAlignment="1" applyProtection="1">
      <alignment vertical="center"/>
    </xf>
    <xf numFmtId="0" fontId="21" fillId="4" borderId="0" xfId="0" applyFont="1" applyFill="1" applyBorder="1" applyAlignment="1" applyProtection="1">
      <alignment horizontal="center" vertical="center" wrapText="1"/>
    </xf>
    <xf numFmtId="0" fontId="9" fillId="4" borderId="0" xfId="1" applyFont="1" applyFill="1" applyAlignment="1" applyProtection="1">
      <alignment horizontal="center" vertical="center"/>
      <protection locked="0"/>
    </xf>
    <xf numFmtId="0" fontId="21" fillId="4" borderId="0" xfId="0" applyFont="1" applyFill="1" applyBorder="1" applyAlignment="1" applyProtection="1">
      <alignment vertical="center" wrapText="1"/>
      <protection locked="0"/>
    </xf>
    <xf numFmtId="0" fontId="10" fillId="0" borderId="0" xfId="0" applyFont="1" applyAlignment="1" applyProtection="1">
      <alignment vertical="top" wrapText="1"/>
    </xf>
    <xf numFmtId="0" fontId="9" fillId="2" borderId="9" xfId="2" applyFont="1" applyFill="1" applyBorder="1" applyAlignment="1" applyProtection="1">
      <alignment horizontal="center" vertical="center"/>
      <protection locked="0"/>
    </xf>
    <xf numFmtId="0" fontId="10" fillId="0" borderId="0" xfId="3" applyFont="1" applyAlignment="1" applyProtection="1">
      <alignment horizontal="left" vertical="center"/>
    </xf>
    <xf numFmtId="0" fontId="21" fillId="0" borderId="7" xfId="0" applyFont="1" applyBorder="1" applyAlignment="1">
      <alignment horizontal="left" vertical="center" wrapText="1"/>
    </xf>
    <xf numFmtId="0" fontId="0" fillId="0" borderId="0" xfId="0" applyBorder="1"/>
    <xf numFmtId="0" fontId="25" fillId="0" borderId="0" xfId="0" applyFont="1" applyBorder="1" applyAlignment="1">
      <alignment horizontal="center" vertical="center"/>
    </xf>
    <xf numFmtId="0" fontId="30" fillId="0" borderId="0" xfId="0" applyFont="1" applyBorder="1" applyAlignment="1">
      <alignment horizontal="center" vertical="center"/>
    </xf>
    <xf numFmtId="0" fontId="1" fillId="0" borderId="0" xfId="0" applyFont="1" applyBorder="1" applyAlignment="1">
      <alignment horizontal="justify" vertical="center"/>
    </xf>
    <xf numFmtId="0" fontId="8" fillId="0" borderId="0" xfId="0" applyFont="1" applyBorder="1" applyAlignment="1">
      <alignment horizontal="justify" vertical="center"/>
    </xf>
    <xf numFmtId="0" fontId="10" fillId="0" borderId="15" xfId="3" applyFont="1" applyBorder="1" applyAlignment="1" applyProtection="1">
      <alignment horizontal="left" vertical="center"/>
    </xf>
    <xf numFmtId="0" fontId="9" fillId="8" borderId="10" xfId="2" applyFont="1" applyFill="1" applyBorder="1" applyAlignment="1" applyProtection="1">
      <alignment vertical="center"/>
      <protection locked="0"/>
    </xf>
    <xf numFmtId="0" fontId="9" fillId="8" borderId="1" xfId="2" applyFont="1" applyFill="1" applyBorder="1" applyAlignment="1" applyProtection="1">
      <alignment vertical="center"/>
      <protection locked="0"/>
    </xf>
    <xf numFmtId="0" fontId="9" fillId="8" borderId="0" xfId="2" applyFont="1" applyFill="1" applyBorder="1" applyAlignment="1" applyProtection="1">
      <alignment vertical="center"/>
      <protection locked="0"/>
    </xf>
    <xf numFmtId="0" fontId="9" fillId="8" borderId="5" xfId="2" applyFont="1" applyFill="1" applyBorder="1" applyAlignment="1" applyProtection="1">
      <alignment vertical="center"/>
      <protection locked="0"/>
    </xf>
    <xf numFmtId="0" fontId="9" fillId="7" borderId="1" xfId="2" applyFont="1" applyFill="1" applyBorder="1" applyAlignment="1" applyProtection="1">
      <alignment horizontal="center" vertical="center"/>
      <protection locked="0"/>
    </xf>
    <xf numFmtId="0" fontId="9" fillId="7" borderId="0" xfId="2" applyFont="1" applyFill="1" applyBorder="1" applyAlignment="1" applyProtection="1">
      <alignment horizontal="center" vertical="center"/>
      <protection locked="0"/>
    </xf>
    <xf numFmtId="0" fontId="9" fillId="7" borderId="5" xfId="2" applyFont="1" applyFill="1" applyBorder="1" applyAlignment="1" applyProtection="1">
      <alignment horizontal="center" vertical="center"/>
      <protection locked="0"/>
    </xf>
    <xf numFmtId="0" fontId="10" fillId="8" borderId="16" xfId="2" applyFont="1" applyFill="1" applyBorder="1" applyAlignment="1" applyProtection="1">
      <alignment vertical="center"/>
      <protection locked="0"/>
    </xf>
    <xf numFmtId="0" fontId="10" fillId="8" borderId="0" xfId="0" applyFont="1" applyFill="1" applyBorder="1" applyAlignment="1" applyProtection="1">
      <alignment vertical="center"/>
    </xf>
    <xf numFmtId="0" fontId="9" fillId="8" borderId="0" xfId="2" applyFont="1" applyFill="1" applyBorder="1" applyAlignment="1" applyProtection="1">
      <alignment vertical="center"/>
    </xf>
    <xf numFmtId="0" fontId="10" fillId="8" borderId="0" xfId="0" applyFont="1" applyFill="1" applyBorder="1" applyAlignment="1" applyProtection="1">
      <alignment vertical="center"/>
      <protection locked="0"/>
    </xf>
    <xf numFmtId="0" fontId="10" fillId="8" borderId="24" xfId="2" applyFont="1" applyFill="1" applyBorder="1" applyAlignment="1" applyProtection="1">
      <alignment vertical="center"/>
      <protection locked="0"/>
    </xf>
    <xf numFmtId="0" fontId="10" fillId="8" borderId="1" xfId="0" applyFont="1" applyFill="1" applyBorder="1" applyAlignment="1" applyProtection="1">
      <alignment vertical="center"/>
    </xf>
    <xf numFmtId="0" fontId="9" fillId="8" borderId="1" xfId="2" applyFont="1" applyFill="1" applyBorder="1" applyAlignment="1" applyProtection="1">
      <alignment vertical="center"/>
    </xf>
    <xf numFmtId="0" fontId="9" fillId="8" borderId="28" xfId="2" applyFont="1" applyFill="1" applyBorder="1" applyAlignment="1" applyProtection="1">
      <alignment vertical="center"/>
    </xf>
    <xf numFmtId="0" fontId="9" fillId="8" borderId="3" xfId="2" applyFont="1" applyFill="1" applyBorder="1" applyAlignment="1" applyProtection="1">
      <alignment vertical="center"/>
    </xf>
    <xf numFmtId="0" fontId="10" fillId="8" borderId="26" xfId="2" applyFont="1" applyFill="1" applyBorder="1" applyAlignment="1" applyProtection="1">
      <alignment vertical="center"/>
      <protection locked="0"/>
    </xf>
    <xf numFmtId="0" fontId="9" fillId="8" borderId="6" xfId="2" applyFont="1" applyFill="1" applyBorder="1" applyAlignment="1" applyProtection="1">
      <alignment vertical="center"/>
      <protection locked="0"/>
    </xf>
    <xf numFmtId="0" fontId="10" fillId="8" borderId="16" xfId="2" applyFont="1" applyFill="1" applyBorder="1" applyAlignment="1" applyProtection="1">
      <alignment vertical="center"/>
    </xf>
    <xf numFmtId="0" fontId="10" fillId="8" borderId="0" xfId="2" applyFont="1" applyFill="1" applyBorder="1" applyAlignment="1" applyProtection="1">
      <alignment vertical="center"/>
    </xf>
    <xf numFmtId="0" fontId="10" fillId="8" borderId="0" xfId="2" applyFont="1" applyFill="1" applyBorder="1" applyAlignment="1" applyProtection="1">
      <alignment vertical="center"/>
      <protection locked="0"/>
    </xf>
    <xf numFmtId="0" fontId="10" fillId="8" borderId="15" xfId="2" applyFont="1" applyFill="1" applyBorder="1" applyAlignment="1" applyProtection="1">
      <alignment vertical="center"/>
      <protection locked="0"/>
    </xf>
    <xf numFmtId="0" fontId="10" fillId="8" borderId="0" xfId="1" applyFont="1" applyFill="1" applyBorder="1" applyAlignment="1" applyProtection="1">
      <alignment vertical="center"/>
      <protection locked="0"/>
    </xf>
    <xf numFmtId="0" fontId="9" fillId="9" borderId="0" xfId="0" applyFont="1" applyFill="1" applyBorder="1" applyAlignment="1" applyProtection="1">
      <alignment vertical="top"/>
      <protection locked="0"/>
    </xf>
    <xf numFmtId="0" fontId="11" fillId="2" borderId="16" xfId="0" applyFont="1" applyFill="1" applyBorder="1" applyAlignment="1">
      <alignment horizontal="centerContinuous"/>
    </xf>
    <xf numFmtId="0" fontId="4" fillId="2" borderId="15" xfId="0" applyFont="1" applyFill="1" applyBorder="1"/>
    <xf numFmtId="0" fontId="29" fillId="2" borderId="16" xfId="0" applyFont="1" applyFill="1" applyBorder="1" applyAlignment="1">
      <alignment horizontal="left"/>
    </xf>
    <xf numFmtId="0" fontId="29" fillId="2" borderId="0" xfId="0" applyFont="1" applyFill="1" applyBorder="1" applyAlignment="1">
      <alignment horizontal="center"/>
    </xf>
    <xf numFmtId="0" fontId="29" fillId="2" borderId="0" xfId="0" applyFont="1" applyFill="1" applyBorder="1" applyProtection="1"/>
    <xf numFmtId="0" fontId="29" fillId="2" borderId="0" xfId="0" applyFont="1" applyFill="1" applyBorder="1"/>
    <xf numFmtId="0" fontId="29" fillId="2" borderId="15" xfId="0" applyFont="1" applyFill="1" applyBorder="1"/>
    <xf numFmtId="3" fontId="4" fillId="2" borderId="16" xfId="0" applyNumberFormat="1" applyFont="1" applyFill="1" applyBorder="1" applyAlignment="1">
      <alignment horizontal="center"/>
    </xf>
    <xf numFmtId="0" fontId="4" fillId="2" borderId="0" xfId="0" applyFont="1" applyFill="1" applyBorder="1" applyAlignment="1" applyProtection="1">
      <alignment horizontal="center"/>
      <protection locked="0"/>
    </xf>
    <xf numFmtId="0" fontId="4" fillId="2" borderId="0" xfId="0" applyFont="1" applyFill="1" applyBorder="1" applyProtection="1">
      <protection locked="0"/>
    </xf>
    <xf numFmtId="0" fontId="4" fillId="2" borderId="16" xfId="0" applyFont="1" applyFill="1" applyBorder="1" applyAlignment="1">
      <alignment horizontal="center"/>
    </xf>
    <xf numFmtId="3" fontId="9" fillId="2" borderId="16" xfId="0" applyNumberFormat="1" applyFont="1" applyFill="1" applyBorder="1" applyAlignment="1">
      <alignment horizontal="center"/>
    </xf>
    <xf numFmtId="0" fontId="29" fillId="2" borderId="16" xfId="0" applyFont="1" applyFill="1" applyBorder="1" applyAlignment="1" applyProtection="1">
      <alignment horizontal="left"/>
    </xf>
    <xf numFmtId="0" fontId="29" fillId="2" borderId="15" xfId="0" applyFont="1" applyFill="1" applyBorder="1" applyProtection="1"/>
    <xf numFmtId="0" fontId="9" fillId="2" borderId="16" xfId="0" applyFont="1" applyFill="1" applyBorder="1" applyAlignment="1" applyProtection="1">
      <alignment horizontal="centerContinuous"/>
    </xf>
    <xf numFmtId="0" fontId="4" fillId="2" borderId="15" xfId="0" applyFont="1" applyFill="1" applyBorder="1" applyProtection="1"/>
    <xf numFmtId="0" fontId="11" fillId="2" borderId="16" xfId="0" applyFont="1" applyFill="1" applyBorder="1" applyAlignment="1" applyProtection="1">
      <alignment horizontal="centerContinuous" vertical="center" wrapText="1"/>
    </xf>
    <xf numFmtId="0" fontId="29" fillId="2" borderId="0" xfId="0" applyFont="1" applyFill="1" applyBorder="1" applyAlignment="1" applyProtection="1">
      <alignment horizontal="left"/>
    </xf>
    <xf numFmtId="0" fontId="29" fillId="2" borderId="15" xfId="0" applyFont="1" applyFill="1" applyBorder="1" applyAlignment="1" applyProtection="1">
      <alignment horizontal="left"/>
    </xf>
    <xf numFmtId="0" fontId="29" fillId="2" borderId="16" xfId="0" applyFont="1" applyFill="1" applyBorder="1" applyProtection="1"/>
    <xf numFmtId="0" fontId="29" fillId="2" borderId="0" xfId="0" applyFont="1" applyFill="1" applyBorder="1" applyAlignment="1" applyProtection="1">
      <alignment horizontal="center"/>
    </xf>
    <xf numFmtId="3" fontId="4" fillId="2" borderId="16" xfId="0" applyNumberFormat="1" applyFont="1" applyFill="1" applyBorder="1" applyAlignment="1" applyProtection="1">
      <alignment horizontal="center"/>
    </xf>
    <xf numFmtId="0" fontId="4" fillId="2" borderId="16" xfId="0" applyFont="1" applyFill="1" applyBorder="1" applyAlignment="1" applyProtection="1">
      <alignment horizontal="center"/>
    </xf>
    <xf numFmtId="3" fontId="9" fillId="2" borderId="16" xfId="0" applyNumberFormat="1" applyFont="1" applyFill="1" applyBorder="1" applyAlignment="1" applyProtection="1">
      <alignment horizontal="center"/>
    </xf>
    <xf numFmtId="3" fontId="29" fillId="2" borderId="0" xfId="0" applyNumberFormat="1" applyFont="1" applyFill="1" applyBorder="1" applyAlignment="1" applyProtection="1">
      <alignment horizontal="right"/>
      <protection locked="0"/>
    </xf>
    <xf numFmtId="0" fontId="29" fillId="2" borderId="12" xfId="0" applyFont="1" applyFill="1" applyBorder="1" applyProtection="1"/>
    <xf numFmtId="0" fontId="29" fillId="2" borderId="12" xfId="0" applyFont="1" applyFill="1" applyBorder="1"/>
    <xf numFmtId="0" fontId="29" fillId="2" borderId="13" xfId="0" applyFont="1" applyFill="1" applyBorder="1"/>
    <xf numFmtId="0" fontId="9" fillId="9" borderId="0" xfId="0" applyFont="1" applyFill="1" applyBorder="1" applyAlignment="1" applyProtection="1">
      <alignment horizontal="center" vertical="top"/>
      <protection locked="0"/>
    </xf>
    <xf numFmtId="0" fontId="10" fillId="0" borderId="0" xfId="3" applyFont="1" applyBorder="1" applyAlignment="1" applyProtection="1">
      <alignment horizontal="justify" vertical="center" wrapText="1"/>
    </xf>
    <xf numFmtId="0" fontId="10" fillId="2" borderId="0" xfId="0" applyFont="1" applyFill="1" applyAlignment="1"/>
    <xf numFmtId="0" fontId="10" fillId="2" borderId="0" xfId="0" applyFont="1" applyFill="1" applyBorder="1" applyAlignment="1"/>
    <xf numFmtId="0" fontId="9" fillId="4" borderId="0" xfId="1" applyFont="1" applyFill="1" applyBorder="1" applyAlignment="1" applyProtection="1">
      <alignment horizontal="center" vertical="center"/>
      <protection locked="0"/>
    </xf>
    <xf numFmtId="0" fontId="10" fillId="2" borderId="16" xfId="0" applyFont="1" applyFill="1" applyBorder="1" applyAlignment="1"/>
    <xf numFmtId="0" fontId="10" fillId="2" borderId="15" xfId="0" applyFont="1" applyFill="1" applyBorder="1" applyAlignment="1"/>
    <xf numFmtId="0" fontId="10" fillId="2" borderId="0" xfId="0" applyFont="1" applyFill="1" applyBorder="1" applyAlignment="1">
      <alignment horizontal="justify" vertical="top"/>
    </xf>
    <xf numFmtId="0" fontId="32" fillId="2" borderId="0" xfId="0" applyFont="1" applyFill="1" applyBorder="1" applyAlignment="1">
      <alignment vertical="top"/>
    </xf>
    <xf numFmtId="0" fontId="9" fillId="2" borderId="0" xfId="0" applyFont="1" applyFill="1" applyBorder="1" applyAlignment="1">
      <alignment horizontal="right" vertical="top"/>
    </xf>
    <xf numFmtId="0" fontId="10" fillId="2" borderId="0" xfId="0" applyFont="1" applyFill="1" applyBorder="1" applyAlignment="1">
      <alignment horizontal="right" vertical="top"/>
    </xf>
    <xf numFmtId="0" fontId="9" fillId="2" borderId="0" xfId="0" applyFont="1" applyFill="1" applyBorder="1" applyAlignment="1"/>
    <xf numFmtId="0" fontId="9" fillId="2" borderId="0" xfId="0" applyFont="1" applyFill="1" applyBorder="1" applyAlignment="1">
      <alignment horizontal="justify"/>
    </xf>
    <xf numFmtId="0" fontId="10" fillId="2" borderId="0" xfId="0" applyFont="1" applyFill="1" applyBorder="1" applyAlignment="1">
      <alignment horizontal="center"/>
    </xf>
    <xf numFmtId="0" fontId="33" fillId="2" borderId="0" xfId="0" applyFont="1" applyFill="1" applyBorder="1" applyAlignment="1"/>
    <xf numFmtId="0" fontId="0" fillId="0" borderId="0" xfId="0" applyBorder="1" applyAlignment="1" applyProtection="1">
      <alignment vertical="top"/>
    </xf>
    <xf numFmtId="0" fontId="22" fillId="0" borderId="0" xfId="0" applyFont="1" applyAlignment="1">
      <alignment vertical="top" wrapText="1"/>
    </xf>
    <xf numFmtId="0" fontId="13" fillId="0" borderId="0" xfId="3" applyFont="1" applyAlignment="1" applyProtection="1">
      <alignment horizontal="center" vertical="center"/>
    </xf>
    <xf numFmtId="0" fontId="26" fillId="2" borderId="0" xfId="1" applyFont="1" applyFill="1" applyAlignment="1" applyProtection="1">
      <alignment horizontal="center" vertical="center"/>
    </xf>
    <xf numFmtId="0" fontId="27" fillId="2" borderId="0" xfId="1" applyFont="1" applyFill="1" applyAlignment="1" applyProtection="1">
      <alignment horizontal="center" vertical="center"/>
    </xf>
    <xf numFmtId="0" fontId="5" fillId="2" borderId="0" xfId="1" applyFont="1" applyFill="1" applyAlignment="1" applyProtection="1">
      <alignment horizontal="center" vertical="center"/>
    </xf>
    <xf numFmtId="0" fontId="13" fillId="2" borderId="0" xfId="1" applyFont="1" applyFill="1" applyAlignment="1" applyProtection="1">
      <alignment horizontal="center" vertical="center"/>
    </xf>
    <xf numFmtId="0" fontId="28" fillId="0" borderId="0" xfId="3" applyFont="1" applyAlignment="1" applyProtection="1">
      <alignment vertical="center"/>
    </xf>
    <xf numFmtId="0" fontId="15" fillId="3" borderId="29" xfId="1" applyFont="1" applyFill="1" applyBorder="1" applyAlignment="1" applyProtection="1">
      <alignment horizontal="center" vertical="center"/>
      <protection locked="0"/>
    </xf>
    <xf numFmtId="0" fontId="9" fillId="0" borderId="53" xfId="1" applyFont="1" applyFill="1" applyBorder="1" applyAlignment="1" applyProtection="1">
      <alignment vertical="center" wrapText="1"/>
      <protection locked="0"/>
    </xf>
    <xf numFmtId="0" fontId="9" fillId="0" borderId="54" xfId="1" applyFont="1" applyFill="1" applyBorder="1" applyAlignment="1" applyProtection="1">
      <alignment vertical="center" wrapText="1"/>
      <protection locked="0"/>
    </xf>
    <xf numFmtId="0" fontId="9" fillId="0" borderId="55" xfId="1" applyFont="1" applyFill="1" applyBorder="1" applyAlignment="1" applyProtection="1">
      <alignment vertical="center" wrapText="1"/>
      <protection locked="0"/>
    </xf>
    <xf numFmtId="0" fontId="9" fillId="0" borderId="56" xfId="1" applyFont="1" applyFill="1" applyBorder="1" applyAlignment="1" applyProtection="1">
      <alignment vertical="center" wrapText="1"/>
      <protection locked="0"/>
    </xf>
    <xf numFmtId="0" fontId="9" fillId="0" borderId="57" xfId="1" applyFont="1" applyFill="1" applyBorder="1" applyAlignment="1" applyProtection="1">
      <alignment vertical="center" wrapText="1"/>
      <protection locked="0"/>
    </xf>
    <xf numFmtId="0" fontId="9" fillId="0" borderId="58" xfId="1" applyFont="1" applyFill="1" applyBorder="1" applyAlignment="1" applyProtection="1">
      <alignment vertical="center" wrapText="1"/>
      <protection locked="0"/>
    </xf>
    <xf numFmtId="0" fontId="9" fillId="0" borderId="59" xfId="1" applyFont="1" applyFill="1" applyBorder="1" applyAlignment="1" applyProtection="1">
      <alignment vertical="center" wrapText="1"/>
      <protection locked="0"/>
    </xf>
    <xf numFmtId="0" fontId="9" fillId="0" borderId="60" xfId="1" applyFont="1" applyFill="1" applyBorder="1" applyAlignment="1" applyProtection="1">
      <alignment vertical="center" wrapText="1"/>
      <protection locked="0"/>
    </xf>
    <xf numFmtId="0" fontId="9" fillId="0" borderId="61" xfId="1" applyFont="1" applyFill="1" applyBorder="1" applyAlignment="1" applyProtection="1">
      <alignment vertical="center" wrapText="1"/>
      <protection locked="0"/>
    </xf>
    <xf numFmtId="0" fontId="9" fillId="0" borderId="62" xfId="1" applyFont="1" applyFill="1" applyBorder="1" applyAlignment="1" applyProtection="1">
      <alignment vertical="center" wrapText="1"/>
      <protection locked="0"/>
    </xf>
    <xf numFmtId="0" fontId="10" fillId="0" borderId="58" xfId="1" applyFont="1" applyFill="1" applyBorder="1" applyAlignment="1" applyProtection="1">
      <alignment vertical="center" wrapText="1"/>
      <protection locked="0"/>
    </xf>
    <xf numFmtId="0" fontId="10" fillId="0" borderId="59" xfId="1" applyFont="1" applyFill="1" applyBorder="1" applyAlignment="1" applyProtection="1">
      <alignment vertical="center" wrapText="1"/>
      <protection locked="0"/>
    </xf>
    <xf numFmtId="0" fontId="10" fillId="0" borderId="60" xfId="1" applyFont="1" applyFill="1" applyBorder="1" applyAlignment="1" applyProtection="1">
      <alignment vertical="center" wrapText="1"/>
      <protection locked="0"/>
    </xf>
    <xf numFmtId="0" fontId="10" fillId="0" borderId="61" xfId="1" applyFont="1" applyFill="1" applyBorder="1" applyAlignment="1" applyProtection="1">
      <alignment vertical="center" wrapText="1"/>
      <protection locked="0"/>
    </xf>
    <xf numFmtId="0" fontId="10" fillId="0" borderId="62" xfId="1" applyFont="1" applyFill="1" applyBorder="1" applyAlignment="1" applyProtection="1">
      <alignment vertical="center" wrapText="1"/>
      <protection locked="0"/>
    </xf>
    <xf numFmtId="0" fontId="9" fillId="0" borderId="58" xfId="1" applyFont="1" applyFill="1" applyBorder="1" applyAlignment="1" applyProtection="1">
      <alignment vertical="center"/>
      <protection locked="0"/>
    </xf>
    <xf numFmtId="0" fontId="9" fillId="0" borderId="59" xfId="1" applyFont="1" applyFill="1" applyBorder="1" applyAlignment="1" applyProtection="1">
      <alignment vertical="center"/>
      <protection locked="0"/>
    </xf>
    <xf numFmtId="0" fontId="9" fillId="0" borderId="60" xfId="1" applyFont="1" applyFill="1" applyBorder="1" applyAlignment="1" applyProtection="1">
      <alignment vertical="center"/>
      <protection locked="0"/>
    </xf>
    <xf numFmtId="0" fontId="9" fillId="0" borderId="61" xfId="1" applyFont="1" applyFill="1" applyBorder="1" applyAlignment="1" applyProtection="1">
      <alignment vertical="center"/>
      <protection locked="0"/>
    </xf>
    <xf numFmtId="0" fontId="10" fillId="0" borderId="58" xfId="1" applyFont="1" applyFill="1" applyBorder="1" applyAlignment="1" applyProtection="1">
      <alignment horizontal="center" vertical="center"/>
      <protection locked="0"/>
    </xf>
    <xf numFmtId="0" fontId="10" fillId="0" borderId="59" xfId="1" applyFont="1" applyFill="1" applyBorder="1" applyAlignment="1" applyProtection="1">
      <alignment horizontal="center" vertical="center"/>
      <protection locked="0"/>
    </xf>
    <xf numFmtId="0" fontId="10" fillId="0" borderId="60" xfId="1" applyFont="1" applyFill="1" applyBorder="1" applyAlignment="1" applyProtection="1">
      <alignment horizontal="center" vertical="center"/>
      <protection locked="0"/>
    </xf>
    <xf numFmtId="0" fontId="10" fillId="0" borderId="61" xfId="1" applyFont="1" applyFill="1" applyBorder="1" applyAlignment="1" applyProtection="1">
      <alignment horizontal="center" vertical="center"/>
      <protection locked="0"/>
    </xf>
    <xf numFmtId="0" fontId="10" fillId="0" borderId="59" xfId="1" applyFont="1" applyFill="1" applyBorder="1" applyAlignment="1" applyProtection="1">
      <alignment vertical="center"/>
      <protection locked="0"/>
    </xf>
    <xf numFmtId="0" fontId="10" fillId="0" borderId="60" xfId="1" applyFont="1" applyFill="1" applyBorder="1" applyAlignment="1" applyProtection="1">
      <alignment vertical="center"/>
      <protection locked="0"/>
    </xf>
    <xf numFmtId="0" fontId="10" fillId="0" borderId="61" xfId="1" applyFont="1" applyFill="1" applyBorder="1" applyAlignment="1" applyProtection="1">
      <alignment vertical="center"/>
      <protection locked="0"/>
    </xf>
    <xf numFmtId="0" fontId="10" fillId="0" borderId="62" xfId="1" applyFont="1" applyFill="1" applyBorder="1" applyAlignment="1" applyProtection="1">
      <alignment vertical="center"/>
      <protection locked="0"/>
    </xf>
    <xf numFmtId="0" fontId="9" fillId="0" borderId="63" xfId="1" applyFont="1" applyFill="1" applyBorder="1" applyAlignment="1" applyProtection="1">
      <alignment vertical="center" wrapText="1"/>
      <protection locked="0"/>
    </xf>
    <xf numFmtId="0" fontId="10" fillId="0" borderId="64" xfId="1" applyFont="1" applyFill="1" applyBorder="1" applyAlignment="1" applyProtection="1">
      <alignment horizontal="center" vertical="center"/>
      <protection locked="0"/>
    </xf>
    <xf numFmtId="0" fontId="10" fillId="0" borderId="65" xfId="1" applyFont="1" applyFill="1" applyBorder="1" applyAlignment="1" applyProtection="1">
      <alignment vertical="center"/>
      <protection locked="0"/>
    </xf>
    <xf numFmtId="0" fontId="10" fillId="0" borderId="66" xfId="1" applyFont="1" applyFill="1" applyBorder="1" applyAlignment="1" applyProtection="1">
      <alignment vertical="center"/>
      <protection locked="0"/>
    </xf>
    <xf numFmtId="0" fontId="10" fillId="0" borderId="64" xfId="1" applyFont="1" applyFill="1" applyBorder="1" applyAlignment="1" applyProtection="1">
      <alignment vertical="center"/>
      <protection locked="0"/>
    </xf>
    <xf numFmtId="0" fontId="10" fillId="0" borderId="67" xfId="1" applyFont="1" applyFill="1" applyBorder="1" applyAlignment="1" applyProtection="1">
      <alignment horizontal="left" vertical="center"/>
      <protection locked="0"/>
    </xf>
    <xf numFmtId="0" fontId="10" fillId="0" borderId="0" xfId="5" applyFont="1" applyAlignment="1" applyProtection="1">
      <alignment vertical="center"/>
      <protection locked="0"/>
    </xf>
    <xf numFmtId="0" fontId="1" fillId="0" borderId="16" xfId="0" applyFont="1" applyBorder="1" applyAlignment="1" applyProtection="1">
      <alignment vertical="center"/>
      <protection locked="0"/>
    </xf>
    <xf numFmtId="0" fontId="1" fillId="0" borderId="0" xfId="0" applyFont="1" applyBorder="1" applyAlignment="1" applyProtection="1">
      <alignment vertical="center"/>
      <protection locked="0"/>
    </xf>
    <xf numFmtId="0" fontId="1" fillId="0" borderId="15" xfId="0" applyFont="1" applyBorder="1" applyAlignment="1" applyProtection="1">
      <alignment vertical="center"/>
      <protection locked="0"/>
    </xf>
    <xf numFmtId="0" fontId="10" fillId="0" borderId="16" xfId="5" applyFont="1" applyBorder="1" applyAlignment="1" applyProtection="1">
      <alignment horizontal="left" vertical="center"/>
      <protection locked="0"/>
    </xf>
    <xf numFmtId="0" fontId="10" fillId="0" borderId="0" xfId="5" applyFont="1" applyBorder="1" applyAlignment="1" applyProtection="1">
      <alignment vertical="center"/>
      <protection locked="0"/>
    </xf>
    <xf numFmtId="0" fontId="10" fillId="0" borderId="15" xfId="5" applyFont="1" applyBorder="1" applyAlignment="1" applyProtection="1">
      <alignment vertical="center"/>
      <protection locked="0"/>
    </xf>
    <xf numFmtId="0" fontId="19" fillId="0" borderId="16" xfId="5" applyFont="1" applyBorder="1" applyAlignment="1" applyProtection="1">
      <alignment horizontal="left" vertical="center"/>
      <protection locked="0"/>
    </xf>
    <xf numFmtId="0" fontId="10" fillId="0" borderId="16" xfId="5" applyFont="1" applyBorder="1" applyAlignment="1" applyProtection="1">
      <alignment vertical="center"/>
      <protection locked="0"/>
    </xf>
    <xf numFmtId="0" fontId="9" fillId="0" borderId="16" xfId="5" applyFont="1" applyBorder="1" applyAlignment="1" applyProtection="1">
      <alignment vertical="center"/>
      <protection locked="0"/>
    </xf>
    <xf numFmtId="0" fontId="9" fillId="0" borderId="0" xfId="5" applyFont="1" applyBorder="1" applyAlignment="1" applyProtection="1">
      <alignment vertical="center"/>
      <protection locked="0"/>
    </xf>
    <xf numFmtId="0" fontId="4" fillId="0" borderId="16" xfId="5" quotePrefix="1" applyFont="1" applyBorder="1" applyAlignment="1" applyProtection="1">
      <alignment horizontal="right" vertical="center"/>
      <protection locked="0"/>
    </xf>
    <xf numFmtId="0" fontId="10" fillId="0" borderId="14" xfId="5" applyFont="1" applyBorder="1" applyAlignment="1" applyProtection="1">
      <alignment vertical="center"/>
      <protection locked="0"/>
    </xf>
    <xf numFmtId="0" fontId="10" fillId="0" borderId="12" xfId="5" applyFont="1" applyBorder="1" applyAlignment="1" applyProtection="1">
      <alignment vertical="center"/>
      <protection locked="0"/>
    </xf>
    <xf numFmtId="0" fontId="10" fillId="0" borderId="13" xfId="5" applyFont="1" applyBorder="1" applyAlignment="1" applyProtection="1">
      <alignment vertical="center"/>
      <protection locked="0"/>
    </xf>
    <xf numFmtId="0" fontId="9" fillId="2" borderId="0" xfId="1" applyFont="1" applyFill="1" applyBorder="1" applyAlignment="1"/>
    <xf numFmtId="0" fontId="4" fillId="2" borderId="0" xfId="1" applyFont="1" applyFill="1" applyAlignment="1">
      <alignment vertical="center"/>
    </xf>
    <xf numFmtId="0" fontId="29" fillId="2" borderId="0" xfId="1" applyFont="1" applyFill="1" applyAlignment="1">
      <alignment horizontal="justify"/>
    </xf>
    <xf numFmtId="0" fontId="10" fillId="2" borderId="0" xfId="1" applyFont="1" applyFill="1" applyAlignment="1">
      <alignment vertical="center"/>
    </xf>
    <xf numFmtId="0" fontId="10" fillId="2" borderId="0" xfId="1" applyFont="1" applyFill="1"/>
    <xf numFmtId="0" fontId="9" fillId="2" borderId="0" xfId="1" applyFont="1" applyFill="1" applyAlignment="1">
      <alignment horizontal="right" vertical="top"/>
    </xf>
    <xf numFmtId="0" fontId="4" fillId="2" borderId="0" xfId="1" applyFont="1" applyFill="1"/>
    <xf numFmtId="0" fontId="0" fillId="0" borderId="0" xfId="0" applyAlignment="1">
      <alignment wrapText="1"/>
    </xf>
    <xf numFmtId="0" fontId="9" fillId="10" borderId="18" xfId="1" applyFont="1" applyFill="1" applyBorder="1" applyAlignment="1" applyProtection="1">
      <alignment horizontal="center" vertical="center"/>
    </xf>
    <xf numFmtId="0" fontId="9" fillId="10" borderId="11" xfId="1" applyFont="1" applyFill="1" applyBorder="1" applyAlignment="1" applyProtection="1">
      <alignment horizontal="center" vertical="center"/>
    </xf>
    <xf numFmtId="0" fontId="9" fillId="10" borderId="16" xfId="1" applyFont="1" applyFill="1" applyBorder="1" applyAlignment="1" applyProtection="1">
      <alignment horizontal="center" vertical="center"/>
    </xf>
    <xf numFmtId="0" fontId="14" fillId="10" borderId="0" xfId="1" applyFont="1" applyFill="1" applyBorder="1" applyAlignment="1" applyProtection="1">
      <alignment horizontal="left" vertical="center"/>
    </xf>
    <xf numFmtId="0" fontId="9" fillId="10" borderId="0" xfId="1" applyFont="1" applyFill="1" applyBorder="1" applyAlignment="1" applyProtection="1">
      <alignment horizontal="center" vertical="center"/>
    </xf>
    <xf numFmtId="0" fontId="9" fillId="10" borderId="14" xfId="1" applyFont="1" applyFill="1" applyBorder="1" applyAlignment="1" applyProtection="1">
      <alignment horizontal="center" vertical="center"/>
    </xf>
    <xf numFmtId="0" fontId="9" fillId="10" borderId="12" xfId="1" applyFont="1" applyFill="1" applyBorder="1" applyAlignment="1" applyProtection="1">
      <alignment horizontal="left" vertical="center"/>
    </xf>
    <xf numFmtId="0" fontId="9" fillId="10" borderId="12" xfId="1" applyFont="1" applyFill="1" applyBorder="1" applyAlignment="1" applyProtection="1">
      <alignment horizontal="center" vertical="center"/>
    </xf>
    <xf numFmtId="0" fontId="9" fillId="10" borderId="17" xfId="1" applyFont="1" applyFill="1" applyBorder="1" applyAlignment="1" applyProtection="1">
      <alignment horizontal="center" vertical="center"/>
    </xf>
    <xf numFmtId="0" fontId="9" fillId="10" borderId="15" xfId="1" applyFont="1" applyFill="1" applyBorder="1" applyAlignment="1" applyProtection="1">
      <alignment horizontal="center" vertical="center"/>
    </xf>
    <xf numFmtId="0" fontId="9" fillId="10" borderId="0" xfId="1" applyFont="1" applyFill="1" applyBorder="1" applyAlignment="1" applyProtection="1">
      <alignment horizontal="left" vertical="center"/>
    </xf>
    <xf numFmtId="0" fontId="14" fillId="10" borderId="0" xfId="1" applyFont="1" applyFill="1" applyBorder="1" applyAlignment="1" applyProtection="1">
      <alignment horizontal="right" vertical="center" indent="1"/>
    </xf>
    <xf numFmtId="0" fontId="9" fillId="10" borderId="13" xfId="1" applyFont="1" applyFill="1" applyBorder="1" applyAlignment="1" applyProtection="1">
      <alignment horizontal="center" vertical="center"/>
    </xf>
    <xf numFmtId="0" fontId="9" fillId="2" borderId="18" xfId="1" applyFont="1" applyFill="1" applyBorder="1" applyAlignment="1"/>
    <xf numFmtId="0" fontId="9" fillId="2" borderId="11" xfId="1" applyFont="1" applyFill="1" applyBorder="1" applyAlignment="1"/>
    <xf numFmtId="0" fontId="9" fillId="2" borderId="17" xfId="1" applyFont="1" applyFill="1" applyBorder="1" applyAlignment="1"/>
    <xf numFmtId="0" fontId="10" fillId="2" borderId="16" xfId="1" applyFont="1" applyFill="1" applyBorder="1"/>
    <xf numFmtId="0" fontId="10" fillId="2" borderId="0" xfId="1" applyFont="1" applyFill="1" applyBorder="1"/>
    <xf numFmtId="0" fontId="10" fillId="2" borderId="15" xfId="1" applyFont="1" applyFill="1" applyBorder="1"/>
    <xf numFmtId="0" fontId="9" fillId="2" borderId="16" xfId="1" applyFont="1" applyFill="1" applyBorder="1" applyAlignment="1">
      <alignment horizontal="center" vertical="top"/>
    </xf>
    <xf numFmtId="0" fontId="10" fillId="2" borderId="16" xfId="1" applyFont="1" applyFill="1" applyBorder="1" applyAlignment="1">
      <alignment horizontal="justify" vertical="top" wrapText="1"/>
    </xf>
    <xf numFmtId="0" fontId="10" fillId="2" borderId="14" xfId="1" applyFont="1" applyFill="1" applyBorder="1"/>
    <xf numFmtId="0" fontId="10" fillId="2" borderId="12" xfId="1" applyFont="1" applyFill="1" applyBorder="1"/>
    <xf numFmtId="0" fontId="10" fillId="2" borderId="13" xfId="1" applyFont="1" applyFill="1" applyBorder="1"/>
    <xf numFmtId="0" fontId="10" fillId="0" borderId="0" xfId="0" applyFont="1" applyAlignment="1" applyProtection="1">
      <alignment vertical="top"/>
      <protection locked="0"/>
    </xf>
    <xf numFmtId="0" fontId="10" fillId="0" borderId="0" xfId="5" quotePrefix="1" applyFont="1" applyBorder="1" applyAlignment="1" applyProtection="1">
      <alignment vertical="center"/>
      <protection locked="0"/>
    </xf>
    <xf numFmtId="0" fontId="10" fillId="0" borderId="0" xfId="5" applyFont="1" applyBorder="1" applyAlignment="1" applyProtection="1">
      <alignment horizontal="center" vertical="center"/>
      <protection locked="0"/>
    </xf>
    <xf numFmtId="0" fontId="10" fillId="0" borderId="0" xfId="5" applyFont="1" applyBorder="1" applyAlignment="1" applyProtection="1">
      <alignment vertical="top"/>
      <protection locked="0"/>
    </xf>
    <xf numFmtId="0" fontId="23" fillId="0" borderId="0" xfId="0" applyFont="1" applyAlignment="1" applyProtection="1">
      <alignment vertical="top"/>
      <protection locked="0"/>
    </xf>
    <xf numFmtId="0" fontId="10" fillId="0" borderId="0" xfId="5" applyFont="1" applyBorder="1" applyAlignment="1" applyProtection="1">
      <alignment horizontal="justify" vertical="center"/>
      <protection locked="0"/>
    </xf>
    <xf numFmtId="0" fontId="10" fillId="0" borderId="18" xfId="0" applyFont="1" applyBorder="1" applyAlignment="1" applyProtection="1">
      <alignment vertical="top"/>
      <protection locked="0"/>
    </xf>
    <xf numFmtId="0" fontId="10" fillId="0" borderId="11" xfId="0" applyFont="1" applyBorder="1" applyAlignment="1" applyProtection="1">
      <alignment vertical="top"/>
      <protection locked="0"/>
    </xf>
    <xf numFmtId="0" fontId="10" fillId="0" borderId="17" xfId="0" applyFont="1" applyBorder="1" applyAlignment="1" applyProtection="1">
      <alignment vertical="top"/>
      <protection locked="0"/>
    </xf>
    <xf numFmtId="0" fontId="10" fillId="0" borderId="16" xfId="0" applyFont="1" applyBorder="1" applyAlignment="1" applyProtection="1">
      <alignment vertical="top"/>
      <protection locked="0"/>
    </xf>
    <xf numFmtId="0" fontId="10" fillId="0" borderId="15" xfId="0" applyFont="1" applyBorder="1" applyAlignment="1" applyProtection="1">
      <alignment vertical="top"/>
      <protection locked="0"/>
    </xf>
    <xf numFmtId="0" fontId="10" fillId="0" borderId="16" xfId="0" applyFont="1" applyBorder="1" applyAlignment="1" applyProtection="1">
      <alignment horizontal="justify" vertical="center"/>
      <protection locked="0"/>
    </xf>
    <xf numFmtId="0" fontId="10" fillId="0" borderId="15" xfId="0" applyFont="1" applyBorder="1" applyAlignment="1" applyProtection="1">
      <alignment horizontal="justify" vertical="center"/>
      <protection locked="0"/>
    </xf>
    <xf numFmtId="0" fontId="10" fillId="0" borderId="14" xfId="0" applyFont="1" applyBorder="1" applyAlignment="1" applyProtection="1">
      <alignment horizontal="justify" vertical="center"/>
      <protection locked="0"/>
    </xf>
    <xf numFmtId="0" fontId="10" fillId="0" borderId="12" xfId="0" applyFont="1" applyBorder="1" applyAlignment="1" applyProtection="1">
      <alignment horizontal="justify" vertical="center"/>
      <protection locked="0"/>
    </xf>
    <xf numFmtId="0" fontId="10" fillId="0" borderId="13" xfId="0" applyFont="1" applyBorder="1" applyAlignment="1" applyProtection="1">
      <alignment horizontal="justify" vertical="center"/>
      <protection locked="0"/>
    </xf>
    <xf numFmtId="0" fontId="16" fillId="0" borderId="1" xfId="0" applyNumberFormat="1" applyFont="1" applyBorder="1" applyAlignment="1" applyProtection="1">
      <alignment horizontal="center" vertical="center" wrapText="1"/>
    </xf>
    <xf numFmtId="0" fontId="16" fillId="0" borderId="0" xfId="0" applyNumberFormat="1" applyFont="1" applyBorder="1" applyAlignment="1" applyProtection="1">
      <alignment horizontal="center" vertical="center" wrapText="1"/>
    </xf>
    <xf numFmtId="0" fontId="16" fillId="0" borderId="0" xfId="0" applyNumberFormat="1" applyFont="1" applyAlignment="1" applyProtection="1">
      <alignment horizontal="center" vertical="center" wrapText="1"/>
    </xf>
    <xf numFmtId="49" fontId="1" fillId="4" borderId="8" xfId="0" applyNumberFormat="1" applyFont="1" applyFill="1" applyBorder="1" applyAlignment="1" applyProtection="1">
      <alignment horizontal="left" vertical="center"/>
      <protection locked="0"/>
    </xf>
    <xf numFmtId="49" fontId="3" fillId="4" borderId="9" xfId="0" applyNumberFormat="1" applyFont="1" applyFill="1" applyBorder="1" applyAlignment="1" applyProtection="1">
      <alignment horizontal="left" vertical="center"/>
      <protection locked="0"/>
    </xf>
    <xf numFmtId="49" fontId="3" fillId="4" borderId="10" xfId="0" applyNumberFormat="1" applyFont="1" applyFill="1" applyBorder="1" applyAlignment="1" applyProtection="1">
      <alignment horizontal="left" vertical="center"/>
      <protection locked="0"/>
    </xf>
    <xf numFmtId="49" fontId="1" fillId="4" borderId="9" xfId="0" applyNumberFormat="1" applyFont="1" applyFill="1" applyBorder="1" applyAlignment="1" applyProtection="1">
      <alignment horizontal="left" vertical="center"/>
      <protection locked="0"/>
    </xf>
    <xf numFmtId="49" fontId="1" fillId="4" borderId="10" xfId="0" applyNumberFormat="1" applyFont="1" applyFill="1" applyBorder="1" applyAlignment="1" applyProtection="1">
      <alignment horizontal="left" vertical="center"/>
      <protection locked="0"/>
    </xf>
    <xf numFmtId="0" fontId="13" fillId="0" borderId="0" xfId="3" applyFont="1" applyAlignment="1" applyProtection="1">
      <alignment horizontal="center" vertical="center"/>
    </xf>
    <xf numFmtId="0" fontId="25" fillId="0" borderId="0" xfId="3" applyFont="1" applyAlignment="1" applyProtection="1">
      <alignment horizontal="center" vertical="center"/>
    </xf>
    <xf numFmtId="0" fontId="26" fillId="2" borderId="0" xfId="1" applyFont="1" applyFill="1" applyAlignment="1" applyProtection="1">
      <alignment horizontal="center" vertical="center"/>
    </xf>
    <xf numFmtId="0" fontId="27" fillId="2" borderId="0" xfId="1" applyFont="1" applyFill="1" applyAlignment="1" applyProtection="1">
      <alignment horizontal="center" vertical="center"/>
    </xf>
    <xf numFmtId="0" fontId="28" fillId="2" borderId="0" xfId="1" applyFont="1" applyFill="1" applyAlignment="1" applyProtection="1">
      <alignment horizontal="center" vertical="center"/>
    </xf>
    <xf numFmtId="0" fontId="25" fillId="2" borderId="0" xfId="1" applyFont="1" applyFill="1" applyAlignment="1" applyProtection="1">
      <alignment horizontal="center" vertical="center" wrapText="1"/>
    </xf>
    <xf numFmtId="0" fontId="24" fillId="2" borderId="0" xfId="1" applyFont="1" applyFill="1" applyAlignment="1" applyProtection="1">
      <alignment horizontal="center" vertical="center"/>
    </xf>
    <xf numFmtId="0" fontId="27" fillId="2" borderId="0" xfId="1" applyFont="1" applyFill="1" applyAlignment="1" applyProtection="1">
      <alignment horizontal="center" vertical="center" wrapText="1"/>
    </xf>
    <xf numFmtId="0" fontId="0" fillId="0" borderId="18" xfId="0" applyBorder="1" applyAlignment="1">
      <alignment horizontal="left" vertical="top" wrapText="1"/>
    </xf>
    <xf numFmtId="0" fontId="0" fillId="0" borderId="11" xfId="0" applyBorder="1" applyAlignment="1">
      <alignment horizontal="left" vertical="top"/>
    </xf>
    <xf numFmtId="0" fontId="0" fillId="0" borderId="17" xfId="0" applyBorder="1" applyAlignment="1">
      <alignment horizontal="left" vertical="top"/>
    </xf>
    <xf numFmtId="0" fontId="0" fillId="0" borderId="16" xfId="0" applyBorder="1" applyAlignment="1">
      <alignment horizontal="left" vertical="top"/>
    </xf>
    <xf numFmtId="0" fontId="0" fillId="0" borderId="0" xfId="0" applyBorder="1" applyAlignment="1">
      <alignment horizontal="left" vertical="top"/>
    </xf>
    <xf numFmtId="0" fontId="0" fillId="0" borderId="15" xfId="0" applyBorder="1" applyAlignment="1">
      <alignment horizontal="left" vertical="top"/>
    </xf>
    <xf numFmtId="0" fontId="0" fillId="0" borderId="14" xfId="0" applyBorder="1" applyAlignment="1">
      <alignment horizontal="left" vertical="top"/>
    </xf>
    <xf numFmtId="0" fontId="0" fillId="0" borderId="12" xfId="0" applyBorder="1" applyAlignment="1">
      <alignment horizontal="left" vertical="top"/>
    </xf>
    <xf numFmtId="0" fontId="0" fillId="0" borderId="13" xfId="0" applyBorder="1" applyAlignment="1">
      <alignment horizontal="left" vertical="top"/>
    </xf>
    <xf numFmtId="0" fontId="5" fillId="2" borderId="0" xfId="1" applyFont="1" applyFill="1" applyAlignment="1" applyProtection="1">
      <alignment horizontal="center" vertical="center"/>
    </xf>
    <xf numFmtId="0" fontId="13" fillId="2" borderId="0" xfId="1" applyFont="1" applyFill="1" applyAlignment="1" applyProtection="1">
      <alignment horizontal="center" vertical="center"/>
    </xf>
    <xf numFmtId="0" fontId="5" fillId="2" borderId="0" xfId="1" applyFont="1" applyFill="1" applyAlignment="1" applyProtection="1">
      <alignment horizontal="center" vertical="center" wrapText="1"/>
    </xf>
    <xf numFmtId="0" fontId="10" fillId="2" borderId="0" xfId="1" applyFont="1" applyFill="1" applyAlignment="1" applyProtection="1">
      <alignment horizontal="center" vertical="center" wrapText="1"/>
    </xf>
    <xf numFmtId="0" fontId="10" fillId="8" borderId="16" xfId="2" applyFont="1" applyFill="1" applyBorder="1" applyAlignment="1" applyProtection="1">
      <alignment horizontal="left" vertical="center"/>
      <protection locked="0"/>
    </xf>
    <xf numFmtId="0" fontId="10" fillId="8" borderId="0" xfId="2" applyFont="1" applyFill="1" applyBorder="1" applyAlignment="1" applyProtection="1">
      <alignment horizontal="left" vertical="center"/>
      <protection locked="0"/>
    </xf>
    <xf numFmtId="0" fontId="10" fillId="8" borderId="15" xfId="2" applyFont="1" applyFill="1" applyBorder="1" applyAlignment="1" applyProtection="1">
      <alignment horizontal="left" vertical="center"/>
      <protection locked="0"/>
    </xf>
    <xf numFmtId="0" fontId="10" fillId="8" borderId="26" xfId="2" applyFont="1" applyFill="1" applyBorder="1" applyAlignment="1" applyProtection="1">
      <alignment horizontal="left" vertical="center"/>
      <protection locked="0"/>
    </xf>
    <xf numFmtId="0" fontId="10" fillId="8" borderId="5" xfId="2" applyFont="1" applyFill="1" applyBorder="1" applyAlignment="1" applyProtection="1">
      <alignment horizontal="left" vertical="center"/>
      <protection locked="0"/>
    </xf>
    <xf numFmtId="0" fontId="10" fillId="8" borderId="23" xfId="2" applyFont="1" applyFill="1" applyBorder="1" applyAlignment="1" applyProtection="1">
      <alignment horizontal="left" vertical="center"/>
      <protection locked="0"/>
    </xf>
    <xf numFmtId="0" fontId="9" fillId="8" borderId="8" xfId="2" applyFont="1" applyFill="1" applyBorder="1" applyAlignment="1" applyProtection="1">
      <alignment horizontal="center" vertical="center"/>
      <protection locked="0"/>
    </xf>
    <xf numFmtId="0" fontId="9" fillId="8" borderId="9" xfId="2" applyFont="1" applyFill="1" applyBorder="1" applyAlignment="1" applyProtection="1">
      <alignment horizontal="center" vertical="center"/>
      <protection locked="0"/>
    </xf>
    <xf numFmtId="0" fontId="9" fillId="2" borderId="8" xfId="2" applyFont="1" applyFill="1" applyBorder="1" applyAlignment="1" applyProtection="1">
      <alignment horizontal="left" vertical="center"/>
    </xf>
    <xf numFmtId="0" fontId="9" fillId="2" borderId="9" xfId="2" applyFont="1" applyFill="1" applyBorder="1" applyAlignment="1" applyProtection="1">
      <alignment horizontal="left" vertical="center"/>
    </xf>
    <xf numFmtId="0" fontId="9" fillId="2" borderId="10" xfId="2" applyFont="1" applyFill="1" applyBorder="1" applyAlignment="1" applyProtection="1">
      <alignment horizontal="left" vertical="center"/>
    </xf>
    <xf numFmtId="0" fontId="9" fillId="2" borderId="21" xfId="2" applyFont="1" applyFill="1" applyBorder="1" applyAlignment="1" applyProtection="1">
      <alignment horizontal="left" vertical="center"/>
    </xf>
    <xf numFmtId="14" fontId="9" fillId="8" borderId="8" xfId="2" applyNumberFormat="1" applyFont="1" applyFill="1" applyBorder="1" applyAlignment="1" applyProtection="1">
      <alignment horizontal="center" vertical="center"/>
      <protection locked="0"/>
    </xf>
    <xf numFmtId="14" fontId="9" fillId="8" borderId="9" xfId="2" applyNumberFormat="1" applyFont="1" applyFill="1" applyBorder="1" applyAlignment="1" applyProtection="1">
      <alignment horizontal="center" vertical="center"/>
      <protection locked="0"/>
    </xf>
    <xf numFmtId="14" fontId="9" fillId="8" borderId="20" xfId="2" applyNumberFormat="1" applyFont="1" applyFill="1" applyBorder="1" applyAlignment="1" applyProtection="1">
      <alignment horizontal="center" vertical="center"/>
      <protection locked="0"/>
    </xf>
    <xf numFmtId="0" fontId="5" fillId="2" borderId="12" xfId="1" applyFont="1" applyFill="1" applyBorder="1" applyAlignment="1" applyProtection="1">
      <alignment horizontal="center" vertical="center"/>
    </xf>
    <xf numFmtId="14" fontId="10" fillId="5" borderId="8" xfId="1" applyNumberFormat="1" applyFont="1" applyFill="1" applyBorder="1" applyAlignment="1" applyProtection="1">
      <alignment horizontal="center" vertical="center"/>
      <protection locked="0"/>
    </xf>
    <xf numFmtId="14" fontId="10" fillId="5" borderId="9" xfId="1" applyNumberFormat="1" applyFont="1" applyFill="1" applyBorder="1" applyAlignment="1" applyProtection="1">
      <alignment horizontal="center" vertical="center"/>
      <protection locked="0"/>
    </xf>
    <xf numFmtId="14" fontId="10" fillId="5" borderId="10" xfId="1" applyNumberFormat="1" applyFont="1" applyFill="1" applyBorder="1" applyAlignment="1" applyProtection="1">
      <alignment horizontal="center" vertical="center"/>
      <protection locked="0"/>
    </xf>
    <xf numFmtId="0" fontId="10" fillId="8" borderId="8" xfId="1" applyFont="1" applyFill="1" applyBorder="1" applyAlignment="1" applyProtection="1">
      <alignment horizontal="left" vertical="center" indent="1"/>
      <protection locked="0"/>
    </xf>
    <xf numFmtId="0" fontId="10" fillId="8" borderId="9" xfId="1" applyFont="1" applyFill="1" applyBorder="1" applyAlignment="1" applyProtection="1">
      <alignment horizontal="left" vertical="center" indent="1"/>
      <protection locked="0"/>
    </xf>
    <xf numFmtId="0" fontId="10" fillId="8" borderId="10" xfId="1" applyFont="1" applyFill="1" applyBorder="1" applyAlignment="1" applyProtection="1">
      <alignment horizontal="left" vertical="center" indent="1"/>
      <protection locked="0"/>
    </xf>
    <xf numFmtId="0" fontId="13" fillId="4" borderId="18" xfId="1" applyFont="1" applyFill="1" applyBorder="1" applyAlignment="1" applyProtection="1">
      <alignment horizontal="center" vertical="center"/>
    </xf>
    <xf numFmtId="0" fontId="13" fillId="4" borderId="11" xfId="1" applyFont="1" applyFill="1" applyBorder="1" applyAlignment="1" applyProtection="1">
      <alignment horizontal="center" vertical="center"/>
    </xf>
    <xf numFmtId="0" fontId="13" fillId="4" borderId="17" xfId="1" applyFont="1" applyFill="1" applyBorder="1" applyAlignment="1" applyProtection="1">
      <alignment horizontal="center" vertical="center"/>
    </xf>
    <xf numFmtId="0" fontId="13" fillId="4" borderId="14" xfId="1" applyFont="1" applyFill="1" applyBorder="1" applyAlignment="1" applyProtection="1">
      <alignment horizontal="center" vertical="center"/>
    </xf>
    <xf numFmtId="0" fontId="13" fillId="4" borderId="12" xfId="1" applyFont="1" applyFill="1" applyBorder="1" applyAlignment="1" applyProtection="1">
      <alignment horizontal="center" vertical="center"/>
    </xf>
    <xf numFmtId="0" fontId="13" fillId="4" borderId="13" xfId="1" applyFont="1" applyFill="1" applyBorder="1" applyAlignment="1" applyProtection="1">
      <alignment horizontal="center" vertical="center"/>
    </xf>
    <xf numFmtId="14" fontId="10" fillId="8" borderId="8" xfId="1" applyNumberFormat="1" applyFont="1" applyFill="1" applyBorder="1" applyAlignment="1" applyProtection="1">
      <alignment horizontal="center" vertical="center"/>
      <protection locked="0"/>
    </xf>
    <xf numFmtId="14" fontId="10" fillId="8" borderId="9" xfId="1" applyNumberFormat="1" applyFont="1" applyFill="1" applyBorder="1" applyAlignment="1" applyProtection="1">
      <alignment horizontal="center" vertical="center"/>
      <protection locked="0"/>
    </xf>
    <xf numFmtId="14" fontId="10" fillId="8" borderId="10" xfId="1" applyNumberFormat="1" applyFont="1" applyFill="1" applyBorder="1" applyAlignment="1" applyProtection="1">
      <alignment horizontal="center" vertical="center"/>
      <protection locked="0"/>
    </xf>
    <xf numFmtId="0" fontId="10" fillId="8" borderId="7" xfId="1" applyFont="1" applyFill="1" applyBorder="1" applyAlignment="1" applyProtection="1">
      <alignment horizontal="left" vertical="center"/>
      <protection locked="0"/>
    </xf>
    <xf numFmtId="0" fontId="9" fillId="2" borderId="21" xfId="2" applyFont="1" applyFill="1" applyBorder="1" applyAlignment="1" applyProtection="1">
      <alignment horizontal="center" vertical="center"/>
    </xf>
    <xf numFmtId="0" fontId="9" fillId="2" borderId="9" xfId="2" applyFont="1" applyFill="1" applyBorder="1" applyAlignment="1" applyProtection="1">
      <alignment horizontal="center" vertical="center"/>
    </xf>
    <xf numFmtId="0" fontId="9" fillId="2" borderId="20" xfId="2" applyFont="1" applyFill="1" applyBorder="1" applyAlignment="1" applyProtection="1">
      <alignment horizontal="center" vertical="center"/>
    </xf>
    <xf numFmtId="0" fontId="9" fillId="8" borderId="27" xfId="2" applyFont="1" applyFill="1" applyBorder="1" applyAlignment="1" applyProtection="1">
      <alignment horizontal="center" vertical="center"/>
      <protection locked="0"/>
    </xf>
    <xf numFmtId="0" fontId="9" fillId="8" borderId="1" xfId="2" applyFont="1" applyFill="1" applyBorder="1" applyAlignment="1" applyProtection="1">
      <alignment horizontal="center" vertical="center"/>
      <protection locked="0"/>
    </xf>
    <xf numFmtId="0" fontId="9" fillId="8" borderId="25" xfId="2" applyFont="1" applyFill="1" applyBorder="1" applyAlignment="1" applyProtection="1">
      <alignment horizontal="center" vertical="center"/>
      <protection locked="0"/>
    </xf>
    <xf numFmtId="0" fontId="9" fillId="8" borderId="2" xfId="2" applyFont="1" applyFill="1" applyBorder="1" applyAlignment="1" applyProtection="1">
      <alignment horizontal="center" vertical="center"/>
      <protection locked="0"/>
    </xf>
    <xf numFmtId="0" fontId="9" fillId="8" borderId="0" xfId="2" applyFont="1" applyFill="1" applyBorder="1" applyAlignment="1" applyProtection="1">
      <alignment horizontal="center" vertical="center"/>
      <protection locked="0"/>
    </xf>
    <xf numFmtId="0" fontId="9" fillId="8" borderId="15" xfId="2" applyFont="1" applyFill="1" applyBorder="1" applyAlignment="1" applyProtection="1">
      <alignment horizontal="center" vertical="center"/>
      <protection locked="0"/>
    </xf>
    <xf numFmtId="0" fontId="9" fillId="8" borderId="4" xfId="2" applyFont="1" applyFill="1" applyBorder="1" applyAlignment="1" applyProtection="1">
      <alignment horizontal="center" vertical="center"/>
      <protection locked="0"/>
    </xf>
    <xf numFmtId="0" fontId="9" fillId="8" borderId="5" xfId="2" applyFont="1" applyFill="1" applyBorder="1" applyAlignment="1" applyProtection="1">
      <alignment horizontal="center" vertical="center"/>
      <protection locked="0"/>
    </xf>
    <xf numFmtId="0" fontId="9" fillId="8" borderId="23" xfId="2" applyFont="1" applyFill="1" applyBorder="1" applyAlignment="1" applyProtection="1">
      <alignment horizontal="center" vertical="center"/>
      <protection locked="0"/>
    </xf>
    <xf numFmtId="0" fontId="10" fillId="8" borderId="1" xfId="2" applyFont="1" applyFill="1" applyBorder="1" applyAlignment="1" applyProtection="1">
      <alignment horizontal="left" vertical="top"/>
      <protection locked="0"/>
    </xf>
    <xf numFmtId="0" fontId="10" fillId="8" borderId="28" xfId="2" applyFont="1" applyFill="1" applyBorder="1" applyAlignment="1" applyProtection="1">
      <alignment horizontal="left" vertical="top"/>
      <protection locked="0"/>
    </xf>
    <xf numFmtId="0" fontId="10" fillId="8" borderId="5" xfId="2" applyFont="1" applyFill="1" applyBorder="1" applyAlignment="1" applyProtection="1">
      <alignment horizontal="left" vertical="top"/>
      <protection locked="0"/>
    </xf>
    <xf numFmtId="0" fontId="10" fillId="8" borderId="6" xfId="2" applyFont="1" applyFill="1" applyBorder="1" applyAlignment="1" applyProtection="1">
      <alignment horizontal="left" vertical="top"/>
      <protection locked="0"/>
    </xf>
    <xf numFmtId="0" fontId="10" fillId="8" borderId="25" xfId="2" applyFont="1" applyFill="1" applyBorder="1" applyAlignment="1" applyProtection="1">
      <alignment horizontal="left" vertical="top"/>
      <protection locked="0"/>
    </xf>
    <xf numFmtId="0" fontId="10" fillId="8" borderId="23" xfId="2" applyFont="1" applyFill="1" applyBorder="1" applyAlignment="1" applyProtection="1">
      <alignment horizontal="left" vertical="top"/>
      <protection locked="0"/>
    </xf>
    <xf numFmtId="0" fontId="9" fillId="8" borderId="28" xfId="2" applyFont="1" applyFill="1" applyBorder="1" applyAlignment="1" applyProtection="1">
      <alignment horizontal="center" vertical="center"/>
      <protection locked="0"/>
    </xf>
    <xf numFmtId="0" fontId="9" fillId="8" borderId="3" xfId="2" applyFont="1" applyFill="1" applyBorder="1" applyAlignment="1" applyProtection="1">
      <alignment horizontal="center" vertical="center"/>
      <protection locked="0"/>
    </xf>
    <xf numFmtId="0" fontId="9" fillId="8" borderId="6" xfId="2" applyFont="1" applyFill="1" applyBorder="1" applyAlignment="1" applyProtection="1">
      <alignment horizontal="center" vertical="center"/>
      <protection locked="0"/>
    </xf>
    <xf numFmtId="0" fontId="9" fillId="2" borderId="8" xfId="2" applyFont="1" applyFill="1" applyBorder="1" applyAlignment="1" applyProtection="1">
      <alignment horizontal="center" vertical="center"/>
    </xf>
    <xf numFmtId="0" fontId="9" fillId="2" borderId="10" xfId="2" applyFont="1" applyFill="1" applyBorder="1" applyAlignment="1" applyProtection="1">
      <alignment horizontal="center" vertical="center"/>
    </xf>
    <xf numFmtId="0" fontId="9" fillId="2" borderId="27" xfId="2" applyFont="1" applyFill="1" applyBorder="1" applyAlignment="1" applyProtection="1">
      <alignment horizontal="center" vertical="center" wrapText="1"/>
    </xf>
    <xf numFmtId="0" fontId="9" fillId="2" borderId="1" xfId="2" applyFont="1" applyFill="1" applyBorder="1" applyAlignment="1" applyProtection="1">
      <alignment horizontal="center" vertical="center" wrapText="1"/>
    </xf>
    <xf numFmtId="0" fontId="9" fillId="2" borderId="0" xfId="2" applyFont="1" applyFill="1" applyBorder="1" applyAlignment="1" applyProtection="1">
      <alignment horizontal="center" vertical="center" wrapText="1"/>
    </xf>
    <xf numFmtId="0" fontId="9" fillId="2" borderId="4" xfId="2" applyFont="1" applyFill="1" applyBorder="1" applyAlignment="1" applyProtection="1">
      <alignment horizontal="center" vertical="center" wrapText="1"/>
    </xf>
    <xf numFmtId="0" fontId="9" fillId="2" borderId="5" xfId="2" applyFont="1" applyFill="1" applyBorder="1" applyAlignment="1" applyProtection="1">
      <alignment horizontal="center" vertical="center" wrapText="1"/>
    </xf>
    <xf numFmtId="0" fontId="9" fillId="8" borderId="16" xfId="2" applyFont="1" applyFill="1" applyBorder="1" applyAlignment="1" applyProtection="1">
      <alignment horizontal="left" vertical="top"/>
      <protection locked="0"/>
    </xf>
    <xf numFmtId="0" fontId="9" fillId="8" borderId="0" xfId="2" applyFont="1" applyFill="1" applyBorder="1" applyAlignment="1" applyProtection="1">
      <alignment horizontal="left" vertical="top"/>
      <protection locked="0"/>
    </xf>
    <xf numFmtId="0" fontId="9" fillId="8" borderId="15" xfId="2" applyFont="1" applyFill="1" applyBorder="1" applyAlignment="1" applyProtection="1">
      <alignment horizontal="left" vertical="top"/>
      <protection locked="0"/>
    </xf>
    <xf numFmtId="0" fontId="9" fillId="8" borderId="14" xfId="2" applyFont="1" applyFill="1" applyBorder="1" applyAlignment="1" applyProtection="1">
      <alignment horizontal="left" vertical="top"/>
      <protection locked="0"/>
    </xf>
    <xf numFmtId="0" fontId="9" fillId="8" borderId="12" xfId="2" applyFont="1" applyFill="1" applyBorder="1" applyAlignment="1" applyProtection="1">
      <alignment horizontal="left" vertical="top"/>
      <protection locked="0"/>
    </xf>
    <xf numFmtId="0" fontId="9" fillId="8" borderId="13" xfId="2" applyFont="1" applyFill="1" applyBorder="1" applyAlignment="1" applyProtection="1">
      <alignment horizontal="left" vertical="top"/>
      <protection locked="0"/>
    </xf>
    <xf numFmtId="0" fontId="9" fillId="2" borderId="24" xfId="2" applyFont="1" applyFill="1" applyBorder="1" applyAlignment="1" applyProtection="1">
      <alignment horizontal="center" vertical="center"/>
    </xf>
    <xf numFmtId="0" fontId="9" fillId="2" borderId="1" xfId="2" applyFont="1" applyFill="1" applyBorder="1" applyAlignment="1" applyProtection="1">
      <alignment horizontal="center" vertical="center"/>
    </xf>
    <xf numFmtId="0" fontId="9" fillId="2" borderId="25" xfId="2" applyFont="1" applyFill="1" applyBorder="1" applyAlignment="1" applyProtection="1">
      <alignment horizontal="center" vertical="center"/>
    </xf>
    <xf numFmtId="0" fontId="24" fillId="0" borderId="0" xfId="0" applyFont="1" applyBorder="1" applyAlignment="1" applyProtection="1">
      <alignment horizontal="center" vertical="center"/>
    </xf>
    <xf numFmtId="0" fontId="10" fillId="0" borderId="0" xfId="0" applyFont="1" applyBorder="1" applyAlignment="1" applyProtection="1">
      <alignment horizontal="justify" vertical="top" wrapText="1"/>
    </xf>
    <xf numFmtId="0" fontId="10" fillId="2" borderId="8" xfId="1" applyFont="1" applyFill="1" applyBorder="1" applyAlignment="1" applyProtection="1">
      <alignment horizontal="left" vertical="center" indent="1"/>
    </xf>
    <xf numFmtId="0" fontId="10" fillId="2" borderId="9" xfId="1" applyFont="1" applyFill="1" applyBorder="1" applyAlignment="1" applyProtection="1">
      <alignment horizontal="left" vertical="center" indent="1"/>
    </xf>
    <xf numFmtId="0" fontId="10" fillId="2" borderId="10" xfId="1" applyFont="1" applyFill="1" applyBorder="1" applyAlignment="1" applyProtection="1">
      <alignment horizontal="left" vertical="center" indent="1"/>
    </xf>
    <xf numFmtId="0" fontId="13" fillId="4" borderId="18" xfId="1" applyFont="1" applyFill="1" applyBorder="1" applyAlignment="1" applyProtection="1">
      <alignment horizontal="center" vertical="center" wrapText="1"/>
    </xf>
    <xf numFmtId="0" fontId="13" fillId="4" borderId="11" xfId="1" applyFont="1" applyFill="1" applyBorder="1" applyAlignment="1" applyProtection="1">
      <alignment horizontal="center" vertical="center" wrapText="1"/>
    </xf>
    <xf numFmtId="0" fontId="13" fillId="4" borderId="17" xfId="1" applyFont="1" applyFill="1" applyBorder="1" applyAlignment="1" applyProtection="1">
      <alignment horizontal="center" vertical="center" wrapText="1"/>
    </xf>
    <xf numFmtId="0" fontId="13" fillId="4" borderId="14" xfId="1" applyFont="1" applyFill="1" applyBorder="1" applyAlignment="1" applyProtection="1">
      <alignment horizontal="center" vertical="center" wrapText="1"/>
    </xf>
    <xf numFmtId="0" fontId="13" fillId="4" borderId="12" xfId="1" applyFont="1" applyFill="1" applyBorder="1" applyAlignment="1" applyProtection="1">
      <alignment horizontal="center" vertical="center" wrapText="1"/>
    </xf>
    <xf numFmtId="0" fontId="13" fillId="4" borderId="13" xfId="1" applyFont="1" applyFill="1" applyBorder="1" applyAlignment="1" applyProtection="1">
      <alignment horizontal="center" vertical="center" wrapText="1"/>
    </xf>
    <xf numFmtId="0" fontId="10" fillId="2" borderId="8" xfId="1" applyFont="1" applyFill="1" applyBorder="1" applyAlignment="1" applyProtection="1">
      <alignment horizontal="left" vertical="center"/>
    </xf>
    <xf numFmtId="0" fontId="10" fillId="2" borderId="9" xfId="1" applyFont="1" applyFill="1" applyBorder="1" applyAlignment="1" applyProtection="1">
      <alignment horizontal="left" vertical="center"/>
    </xf>
    <xf numFmtId="0" fontId="10" fillId="2" borderId="10" xfId="1" applyFont="1" applyFill="1" applyBorder="1" applyAlignment="1" applyProtection="1">
      <alignment horizontal="left" vertical="center"/>
    </xf>
    <xf numFmtId="14" fontId="10" fillId="2" borderId="8" xfId="1" applyNumberFormat="1" applyFont="1" applyFill="1" applyBorder="1" applyAlignment="1" applyProtection="1">
      <alignment horizontal="center" vertical="center"/>
    </xf>
    <xf numFmtId="14" fontId="10" fillId="2" borderId="9" xfId="1" applyNumberFormat="1" applyFont="1" applyFill="1" applyBorder="1" applyAlignment="1" applyProtection="1">
      <alignment horizontal="center" vertical="center"/>
    </xf>
    <xf numFmtId="14" fontId="10" fillId="2" borderId="10" xfId="1" applyNumberFormat="1" applyFont="1" applyFill="1" applyBorder="1" applyAlignment="1" applyProtection="1">
      <alignment horizontal="center" vertical="center"/>
    </xf>
    <xf numFmtId="0" fontId="10" fillId="0" borderId="0" xfId="0" applyFont="1" applyBorder="1" applyAlignment="1" applyProtection="1">
      <alignment horizontal="left" vertical="top" wrapText="1"/>
    </xf>
    <xf numFmtId="0" fontId="14" fillId="2" borderId="7" xfId="0" applyFont="1" applyFill="1" applyBorder="1" applyAlignment="1" applyProtection="1">
      <alignment horizontal="center" vertical="center"/>
    </xf>
    <xf numFmtId="0" fontId="4" fillId="3" borderId="7" xfId="0" applyFont="1" applyFill="1" applyBorder="1" applyAlignment="1" applyProtection="1">
      <alignment horizontal="center"/>
      <protection locked="0"/>
    </xf>
    <xf numFmtId="0" fontId="9" fillId="2" borderId="7" xfId="0" applyFont="1" applyFill="1" applyBorder="1" applyAlignment="1" applyProtection="1">
      <alignment horizontal="left"/>
    </xf>
    <xf numFmtId="0" fontId="13" fillId="4" borderId="48" xfId="1" applyFont="1" applyFill="1" applyBorder="1" applyAlignment="1" applyProtection="1">
      <alignment horizontal="center" vertical="center"/>
    </xf>
    <xf numFmtId="0" fontId="13" fillId="4" borderId="7" xfId="1" applyFont="1" applyFill="1" applyBorder="1" applyAlignment="1" applyProtection="1">
      <alignment horizontal="center" vertical="center"/>
    </xf>
    <xf numFmtId="0" fontId="13" fillId="4" borderId="49" xfId="1" applyFont="1" applyFill="1" applyBorder="1" applyAlignment="1" applyProtection="1">
      <alignment horizontal="center" vertical="center"/>
    </xf>
    <xf numFmtId="3" fontId="4" fillId="8" borderId="29" xfId="0" applyNumberFormat="1" applyFont="1" applyFill="1" applyBorder="1" applyAlignment="1" applyProtection="1">
      <alignment horizontal="right"/>
      <protection locked="0"/>
    </xf>
    <xf numFmtId="3" fontId="4" fillId="8" borderId="37" xfId="0" applyNumberFormat="1" applyFont="1" applyFill="1" applyBorder="1" applyAlignment="1" applyProtection="1">
      <alignment horizontal="right"/>
      <protection locked="0"/>
    </xf>
    <xf numFmtId="3" fontId="4" fillId="8" borderId="38" xfId="0" applyNumberFormat="1" applyFont="1" applyFill="1" applyBorder="1" applyAlignment="1" applyProtection="1">
      <alignment horizontal="right"/>
      <protection locked="0"/>
    </xf>
    <xf numFmtId="3" fontId="14" fillId="8" borderId="29" xfId="0" applyNumberFormat="1" applyFont="1" applyFill="1" applyBorder="1" applyAlignment="1" applyProtection="1">
      <alignment horizontal="center"/>
      <protection locked="0"/>
    </xf>
    <xf numFmtId="3" fontId="14" fillId="8" borderId="37" xfId="0" applyNumberFormat="1" applyFont="1" applyFill="1" applyBorder="1" applyAlignment="1" applyProtection="1">
      <alignment horizontal="center"/>
      <protection locked="0"/>
    </xf>
    <xf numFmtId="3" fontId="14" fillId="8" borderId="38" xfId="0" applyNumberFormat="1" applyFont="1" applyFill="1" applyBorder="1" applyAlignment="1" applyProtection="1">
      <alignment horizontal="center"/>
      <protection locked="0"/>
    </xf>
    <xf numFmtId="3" fontId="14" fillId="2" borderId="29" xfId="0" applyNumberFormat="1" applyFont="1" applyFill="1" applyBorder="1" applyAlignment="1" applyProtection="1">
      <alignment horizontal="center"/>
      <protection locked="0"/>
    </xf>
    <xf numFmtId="3" fontId="14" fillId="2" borderId="37" xfId="0" applyNumberFormat="1" applyFont="1" applyFill="1" applyBorder="1" applyAlignment="1" applyProtection="1">
      <alignment horizontal="center"/>
      <protection locked="0"/>
    </xf>
    <xf numFmtId="3" fontId="14" fillId="2" borderId="38" xfId="0" applyNumberFormat="1" applyFont="1" applyFill="1" applyBorder="1" applyAlignment="1" applyProtection="1">
      <alignment horizontal="center"/>
      <protection locked="0"/>
    </xf>
    <xf numFmtId="3" fontId="14" fillId="2" borderId="29" xfId="0" applyNumberFormat="1" applyFont="1" applyFill="1" applyBorder="1" applyAlignment="1" applyProtection="1">
      <alignment horizontal="right"/>
      <protection locked="0"/>
    </xf>
    <xf numFmtId="3" fontId="14" fillId="2" borderId="37" xfId="0" applyNumberFormat="1" applyFont="1" applyFill="1" applyBorder="1" applyAlignment="1" applyProtection="1">
      <alignment horizontal="right"/>
      <protection locked="0"/>
    </xf>
    <xf numFmtId="3" fontId="14" fillId="2" borderId="38" xfId="0" applyNumberFormat="1" applyFont="1" applyFill="1" applyBorder="1" applyAlignment="1" applyProtection="1">
      <alignment horizontal="right"/>
      <protection locked="0"/>
    </xf>
    <xf numFmtId="3" fontId="14" fillId="8" borderId="29" xfId="0" applyNumberFormat="1" applyFont="1" applyFill="1" applyBorder="1" applyAlignment="1" applyProtection="1">
      <alignment horizontal="right"/>
      <protection locked="0"/>
    </xf>
    <xf numFmtId="3" fontId="14" fillId="8" borderId="37" xfId="0" applyNumberFormat="1" applyFont="1" applyFill="1" applyBorder="1" applyAlignment="1" applyProtection="1">
      <alignment horizontal="right"/>
      <protection locked="0"/>
    </xf>
    <xf numFmtId="3" fontId="14" fillId="8" borderId="38" xfId="0" applyNumberFormat="1" applyFont="1" applyFill="1" applyBorder="1" applyAlignment="1" applyProtection="1">
      <alignment horizontal="right"/>
      <protection locked="0"/>
    </xf>
    <xf numFmtId="0" fontId="14" fillId="2" borderId="18" xfId="0" applyFont="1" applyFill="1" applyBorder="1" applyAlignment="1" applyProtection="1">
      <alignment horizontal="center" vertical="center"/>
    </xf>
    <xf numFmtId="0" fontId="14" fillId="2" borderId="17" xfId="0" applyFont="1" applyFill="1" applyBorder="1" applyAlignment="1" applyProtection="1">
      <alignment horizontal="center" vertical="center"/>
    </xf>
    <xf numFmtId="0" fontId="0" fillId="2" borderId="14" xfId="0" applyFill="1" applyBorder="1" applyAlignment="1" applyProtection="1">
      <alignment horizontal="center" vertical="center"/>
    </xf>
    <xf numFmtId="0" fontId="0" fillId="2" borderId="13" xfId="0" applyFill="1" applyBorder="1" applyAlignment="1" applyProtection="1">
      <alignment horizontal="center" vertical="center"/>
    </xf>
    <xf numFmtId="0" fontId="14" fillId="2" borderId="29" xfId="0" applyFont="1" applyFill="1" applyBorder="1" applyAlignment="1">
      <alignment horizontal="center"/>
    </xf>
    <xf numFmtId="0" fontId="14" fillId="2" borderId="37" xfId="0" applyFont="1" applyFill="1" applyBorder="1" applyAlignment="1">
      <alignment horizontal="center"/>
    </xf>
    <xf numFmtId="0" fontId="14" fillId="2" borderId="38" xfId="0" applyFont="1" applyFill="1" applyBorder="1" applyAlignment="1">
      <alignment horizontal="center"/>
    </xf>
    <xf numFmtId="0" fontId="7" fillId="2" borderId="0" xfId="1" applyFont="1" applyFill="1" applyAlignment="1" applyProtection="1">
      <alignment horizontal="center" vertical="center" wrapText="1"/>
    </xf>
    <xf numFmtId="0" fontId="14" fillId="2" borderId="29" xfId="0" applyFont="1" applyFill="1" applyBorder="1" applyAlignment="1" applyProtection="1">
      <alignment horizontal="center"/>
    </xf>
    <xf numFmtId="0" fontId="14" fillId="2" borderId="37" xfId="0" applyFont="1" applyFill="1" applyBorder="1" applyAlignment="1" applyProtection="1">
      <alignment horizontal="center"/>
    </xf>
    <xf numFmtId="0" fontId="14" fillId="2" borderId="38" xfId="0" applyFont="1" applyFill="1" applyBorder="1" applyAlignment="1" applyProtection="1">
      <alignment horizontal="center"/>
    </xf>
    <xf numFmtId="0" fontId="4" fillId="2" borderId="0" xfId="0" applyFont="1" applyFill="1" applyBorder="1" applyAlignment="1" applyProtection="1">
      <alignment horizontal="left" wrapText="1"/>
    </xf>
    <xf numFmtId="0" fontId="4" fillId="8" borderId="21" xfId="0" applyFont="1" applyFill="1" applyBorder="1" applyAlignment="1" applyProtection="1">
      <alignment horizontal="center"/>
      <protection locked="0"/>
    </xf>
    <xf numFmtId="0" fontId="4" fillId="8" borderId="9" xfId="0" applyFont="1" applyFill="1" applyBorder="1" applyAlignment="1" applyProtection="1">
      <alignment horizontal="center"/>
      <protection locked="0"/>
    </xf>
    <xf numFmtId="0" fontId="4" fillId="8" borderId="20" xfId="0" applyFont="1" applyFill="1" applyBorder="1" applyAlignment="1" applyProtection="1">
      <alignment horizontal="center"/>
      <protection locked="0"/>
    </xf>
    <xf numFmtId="0" fontId="14" fillId="8" borderId="30" xfId="0" applyFont="1" applyFill="1" applyBorder="1" applyAlignment="1" applyProtection="1">
      <alignment horizontal="center"/>
      <protection locked="0"/>
    </xf>
    <xf numFmtId="0" fontId="14" fillId="8" borderId="19" xfId="0" applyFont="1" applyFill="1" applyBorder="1" applyAlignment="1" applyProtection="1">
      <alignment horizontal="center"/>
      <protection locked="0"/>
    </xf>
    <xf numFmtId="0" fontId="14" fillId="8" borderId="31" xfId="0" applyFont="1" applyFill="1" applyBorder="1" applyAlignment="1" applyProtection="1">
      <alignment horizontal="center"/>
      <protection locked="0"/>
    </xf>
    <xf numFmtId="3" fontId="14" fillId="8" borderId="30" xfId="0" applyNumberFormat="1" applyFont="1" applyFill="1" applyBorder="1" applyAlignment="1" applyProtection="1">
      <alignment horizontal="center"/>
      <protection locked="0"/>
    </xf>
    <xf numFmtId="3" fontId="14" fillId="8" borderId="19" xfId="0" applyNumberFormat="1" applyFont="1" applyFill="1" applyBorder="1" applyAlignment="1" applyProtection="1">
      <alignment horizontal="center"/>
      <protection locked="0"/>
    </xf>
    <xf numFmtId="3" fontId="14" fillId="8" borderId="31" xfId="0" applyNumberFormat="1" applyFont="1" applyFill="1" applyBorder="1" applyAlignment="1" applyProtection="1">
      <alignment horizontal="center"/>
      <protection locked="0"/>
    </xf>
    <xf numFmtId="0" fontId="4" fillId="8" borderId="46" xfId="0" applyFont="1" applyFill="1" applyBorder="1" applyAlignment="1" applyProtection="1">
      <alignment horizontal="center"/>
      <protection locked="0"/>
    </xf>
    <xf numFmtId="0" fontId="4" fillId="8" borderId="45" xfId="0" applyFont="1" applyFill="1" applyBorder="1" applyAlignment="1" applyProtection="1">
      <alignment horizontal="center"/>
      <protection locked="0"/>
    </xf>
    <xf numFmtId="0" fontId="4" fillId="8" borderId="47" xfId="0" applyFont="1" applyFill="1" applyBorder="1" applyAlignment="1" applyProtection="1">
      <alignment horizontal="center"/>
      <protection locked="0"/>
    </xf>
    <xf numFmtId="3" fontId="14" fillId="2" borderId="30" xfId="0" applyNumberFormat="1" applyFont="1" applyFill="1" applyBorder="1" applyAlignment="1" applyProtection="1">
      <alignment horizontal="center"/>
      <protection locked="0"/>
    </xf>
    <xf numFmtId="3" fontId="14" fillId="2" borderId="19" xfId="0" applyNumberFormat="1" applyFont="1" applyFill="1" applyBorder="1" applyAlignment="1" applyProtection="1">
      <alignment horizontal="center"/>
      <protection locked="0"/>
    </xf>
    <xf numFmtId="3" fontId="14" fillId="2" borderId="31" xfId="0" applyNumberFormat="1" applyFont="1" applyFill="1" applyBorder="1" applyAlignment="1" applyProtection="1">
      <alignment horizontal="center"/>
      <protection locked="0"/>
    </xf>
    <xf numFmtId="0" fontId="14" fillId="2" borderId="18" xfId="0" applyFont="1" applyFill="1" applyBorder="1" applyAlignment="1">
      <alignment horizontal="center" vertical="center"/>
    </xf>
    <xf numFmtId="0" fontId="14" fillId="2" borderId="17" xfId="0" applyFont="1" applyFill="1" applyBorder="1" applyAlignment="1">
      <alignment horizontal="center" vertical="center"/>
    </xf>
    <xf numFmtId="0" fontId="0" fillId="2" borderId="14" xfId="0" applyFill="1" applyBorder="1" applyAlignment="1">
      <alignment horizontal="center" vertical="center"/>
    </xf>
    <xf numFmtId="0" fontId="0" fillId="2" borderId="13" xfId="0" applyFill="1" applyBorder="1" applyAlignment="1">
      <alignment horizontal="center" vertical="center"/>
    </xf>
    <xf numFmtId="0" fontId="15" fillId="3" borderId="50" xfId="1" applyFont="1" applyFill="1" applyBorder="1" applyAlignment="1" applyProtection="1">
      <alignment horizontal="center" vertical="center" wrapText="1"/>
      <protection locked="0"/>
    </xf>
    <xf numFmtId="0" fontId="15" fillId="3" borderId="52" xfId="1" applyFont="1" applyFill="1" applyBorder="1" applyAlignment="1" applyProtection="1">
      <alignment horizontal="center" vertical="center" wrapText="1"/>
      <protection locked="0"/>
    </xf>
    <xf numFmtId="0" fontId="15" fillId="3" borderId="50" xfId="1" applyFont="1" applyFill="1" applyBorder="1" applyAlignment="1" applyProtection="1">
      <alignment horizontal="center" vertical="center"/>
      <protection locked="0"/>
    </xf>
    <xf numFmtId="0" fontId="15" fillId="3" borderId="51" xfId="1" applyFont="1" applyFill="1" applyBorder="1" applyAlignment="1" applyProtection="1">
      <alignment horizontal="center" vertical="center" wrapText="1"/>
      <protection locked="0"/>
    </xf>
    <xf numFmtId="49" fontId="5" fillId="2" borderId="0" xfId="1" applyNumberFormat="1" applyFont="1" applyFill="1" applyAlignment="1" applyProtection="1">
      <alignment horizontal="center" vertical="center" wrapText="1"/>
    </xf>
    <xf numFmtId="0" fontId="10" fillId="2" borderId="8" xfId="1" applyFont="1" applyFill="1" applyBorder="1" applyAlignment="1" applyProtection="1">
      <alignment horizontal="left" vertical="center" indent="1"/>
      <protection locked="0"/>
    </xf>
    <xf numFmtId="0" fontId="10" fillId="2" borderId="9" xfId="1" applyFont="1" applyFill="1" applyBorder="1" applyAlignment="1" applyProtection="1">
      <alignment horizontal="left" vertical="center" indent="1"/>
      <protection locked="0"/>
    </xf>
    <xf numFmtId="0" fontId="10" fillId="2" borderId="10" xfId="1" applyFont="1" applyFill="1" applyBorder="1" applyAlignment="1" applyProtection="1">
      <alignment horizontal="left" vertical="center" indent="1"/>
      <protection locked="0"/>
    </xf>
    <xf numFmtId="14" fontId="10" fillId="2" borderId="8" xfId="1" applyNumberFormat="1" applyFont="1" applyFill="1" applyBorder="1" applyAlignment="1" applyProtection="1">
      <alignment horizontal="center" vertical="center"/>
      <protection locked="0"/>
    </xf>
    <xf numFmtId="14" fontId="10" fillId="2" borderId="9" xfId="1" applyNumberFormat="1" applyFont="1" applyFill="1" applyBorder="1" applyAlignment="1" applyProtection="1">
      <alignment horizontal="center" vertical="center"/>
      <protection locked="0"/>
    </xf>
    <xf numFmtId="14" fontId="10" fillId="2" borderId="10" xfId="1" applyNumberFormat="1" applyFont="1" applyFill="1" applyBorder="1" applyAlignment="1" applyProtection="1">
      <alignment horizontal="center" vertical="center"/>
      <protection locked="0"/>
    </xf>
    <xf numFmtId="0" fontId="21" fillId="4" borderId="0" xfId="0" applyFont="1" applyFill="1" applyBorder="1" applyAlignment="1" applyProtection="1">
      <alignment horizontal="center" vertical="center" wrapText="1"/>
      <protection locked="0"/>
    </xf>
    <xf numFmtId="0" fontId="9" fillId="4" borderId="0" xfId="1" applyFont="1" applyFill="1" applyAlignment="1" applyProtection="1">
      <alignment horizontal="center" vertical="center"/>
      <protection locked="0"/>
    </xf>
    <xf numFmtId="0" fontId="2" fillId="4" borderId="14" xfId="0" applyFont="1" applyFill="1" applyBorder="1" applyAlignment="1" applyProtection="1">
      <alignment horizontal="center"/>
    </xf>
    <xf numFmtId="0" fontId="2" fillId="4" borderId="12" xfId="0" applyFont="1" applyFill="1" applyBorder="1" applyAlignment="1" applyProtection="1">
      <alignment horizontal="center"/>
    </xf>
    <xf numFmtId="0" fontId="2" fillId="4" borderId="13" xfId="0" applyFont="1" applyFill="1" applyBorder="1" applyAlignment="1" applyProtection="1">
      <alignment horizontal="center"/>
    </xf>
    <xf numFmtId="0" fontId="18" fillId="0" borderId="0" xfId="0" applyFont="1" applyBorder="1" applyAlignment="1" applyProtection="1">
      <alignment horizontal="left" vertical="center" wrapText="1"/>
    </xf>
    <xf numFmtId="0" fontId="18" fillId="0" borderId="0" xfId="0" applyFont="1" applyAlignment="1" applyProtection="1">
      <alignment horizontal="justify" vertical="top" wrapText="1"/>
      <protection locked="0"/>
    </xf>
    <xf numFmtId="0" fontId="18" fillId="0" borderId="0" xfId="0" applyFont="1" applyBorder="1" applyAlignment="1" applyProtection="1">
      <alignment horizontal="justify" vertical="top" wrapText="1"/>
      <protection locked="0"/>
    </xf>
    <xf numFmtId="0" fontId="0" fillId="0" borderId="0" xfId="0" applyAlignment="1" applyProtection="1">
      <alignment horizontal="justify" vertical="top" wrapText="1"/>
      <protection locked="0"/>
    </xf>
    <xf numFmtId="0" fontId="10" fillId="0" borderId="0" xfId="3" applyFont="1" applyBorder="1" applyAlignment="1" applyProtection="1">
      <alignment horizontal="justify" vertical="top" wrapText="1"/>
      <protection locked="0"/>
    </xf>
    <xf numFmtId="0" fontId="10" fillId="0" borderId="0" xfId="3" applyFont="1" applyBorder="1" applyAlignment="1" applyProtection="1">
      <alignment horizontal="justify" vertical="center" wrapText="1"/>
    </xf>
    <xf numFmtId="0" fontId="4" fillId="0" borderId="0" xfId="3" applyFont="1" applyBorder="1" applyAlignment="1" applyProtection="1">
      <alignment horizontal="justify" vertical="center" wrapText="1"/>
    </xf>
    <xf numFmtId="0" fontId="10" fillId="0" borderId="0" xfId="0" applyFont="1" applyBorder="1" applyAlignment="1" applyProtection="1">
      <alignment horizontal="justify" vertical="top" wrapText="1"/>
      <protection locked="0"/>
    </xf>
    <xf numFmtId="0" fontId="10" fillId="0" borderId="0" xfId="0" applyFont="1" applyAlignment="1" applyProtection="1">
      <alignment horizontal="justify" vertical="top" wrapText="1"/>
      <protection locked="0"/>
    </xf>
    <xf numFmtId="0" fontId="10" fillId="2" borderId="0" xfId="0" applyFont="1" applyFill="1" applyBorder="1" applyAlignment="1">
      <alignment horizontal="left" vertical="top" wrapText="1"/>
    </xf>
    <xf numFmtId="0" fontId="9" fillId="4" borderId="0" xfId="1" applyFont="1" applyFill="1" applyBorder="1" applyAlignment="1" applyProtection="1">
      <alignment horizontal="center" vertical="center"/>
      <protection locked="0"/>
    </xf>
    <xf numFmtId="0" fontId="10" fillId="0" borderId="0" xfId="3" applyFont="1" applyBorder="1" applyAlignment="1" applyProtection="1">
      <alignment horizontal="left" vertical="center" wrapText="1"/>
    </xf>
    <xf numFmtId="0" fontId="10" fillId="0" borderId="12" xfId="3" applyFont="1" applyBorder="1" applyAlignment="1" applyProtection="1">
      <alignment horizontal="left" vertical="center" wrapText="1"/>
    </xf>
    <xf numFmtId="0" fontId="8" fillId="6" borderId="7" xfId="0" applyFont="1" applyFill="1" applyBorder="1" applyAlignment="1">
      <alignment horizontal="left" vertical="center" wrapText="1"/>
    </xf>
    <xf numFmtId="0" fontId="8" fillId="6" borderId="8" xfId="0" applyFont="1" applyFill="1" applyBorder="1" applyAlignment="1">
      <alignment horizontal="left" vertical="center" wrapText="1"/>
    </xf>
    <xf numFmtId="0" fontId="8" fillId="7" borderId="7" xfId="0" applyFont="1" applyFill="1" applyBorder="1" applyAlignment="1">
      <alignment horizontal="left" vertical="center" wrapText="1"/>
    </xf>
    <xf numFmtId="0" fontId="8" fillId="7" borderId="5" xfId="0" applyFont="1" applyFill="1" applyBorder="1" applyAlignment="1">
      <alignment horizontal="left" vertical="center" wrapText="1"/>
    </xf>
    <xf numFmtId="0" fontId="8" fillId="4" borderId="7" xfId="0" applyFont="1" applyFill="1" applyBorder="1" applyAlignment="1">
      <alignment horizontal="left" vertical="center" wrapText="1"/>
    </xf>
    <xf numFmtId="0" fontId="18" fillId="0" borderId="7" xfId="0" applyFont="1" applyBorder="1" applyAlignment="1">
      <alignment horizontal="left" vertical="center" wrapText="1"/>
    </xf>
    <xf numFmtId="0" fontId="31" fillId="0" borderId="8" xfId="0" applyFont="1" applyBorder="1" applyAlignment="1">
      <alignment horizontal="left" vertical="center" wrapText="1"/>
    </xf>
    <xf numFmtId="0" fontId="31" fillId="0" borderId="9" xfId="0" applyFont="1" applyBorder="1" applyAlignment="1">
      <alignment horizontal="left" vertical="center" wrapText="1"/>
    </xf>
    <xf numFmtId="0" fontId="31" fillId="0" borderId="10" xfId="0" applyFont="1" applyBorder="1" applyAlignment="1">
      <alignment horizontal="left" vertical="center" wrapText="1"/>
    </xf>
    <xf numFmtId="0" fontId="10" fillId="0" borderId="7" xfId="3" applyFont="1" applyBorder="1" applyAlignment="1" applyProtection="1">
      <alignment horizontal="center" vertical="center"/>
    </xf>
    <xf numFmtId="0" fontId="21" fillId="0" borderId="0" xfId="0" applyFont="1" applyBorder="1" applyAlignment="1">
      <alignment horizontal="left" vertical="center" wrapText="1"/>
    </xf>
    <xf numFmtId="0" fontId="24" fillId="0" borderId="0" xfId="0" applyFont="1" applyBorder="1" applyAlignment="1" applyProtection="1">
      <alignment horizontal="center" vertical="center"/>
      <protection locked="0"/>
    </xf>
    <xf numFmtId="0" fontId="9" fillId="2" borderId="16" xfId="1" applyFont="1" applyFill="1" applyBorder="1" applyAlignment="1">
      <alignment horizontal="left" wrapText="1"/>
    </xf>
    <xf numFmtId="0" fontId="9" fillId="2" borderId="0" xfId="1" applyFont="1" applyFill="1" applyBorder="1" applyAlignment="1">
      <alignment horizontal="left" wrapText="1"/>
    </xf>
    <xf numFmtId="0" fontId="9" fillId="2" borderId="15" xfId="1" applyFont="1" applyFill="1" applyBorder="1" applyAlignment="1">
      <alignment horizontal="left" wrapText="1"/>
    </xf>
    <xf numFmtId="0" fontId="18" fillId="0" borderId="0" xfId="0" applyFont="1" applyBorder="1" applyAlignment="1">
      <alignment horizontal="left" vertical="top" wrapText="1"/>
    </xf>
    <xf numFmtId="0" fontId="18" fillId="0" borderId="15" xfId="0" applyFont="1" applyBorder="1" applyAlignment="1">
      <alignment horizontal="left" vertical="top" wrapText="1"/>
    </xf>
    <xf numFmtId="0" fontId="9" fillId="2" borderId="0" xfId="1" applyFont="1" applyFill="1" applyBorder="1" applyAlignment="1">
      <alignment horizontal="center"/>
    </xf>
    <xf numFmtId="0" fontId="10" fillId="2" borderId="0" xfId="1" applyFont="1" applyFill="1" applyBorder="1" applyAlignment="1">
      <alignment horizontal="center"/>
    </xf>
    <xf numFmtId="0" fontId="13" fillId="4" borderId="29" xfId="1" applyFont="1" applyFill="1" applyBorder="1" applyAlignment="1" applyProtection="1">
      <alignment horizontal="center" vertical="center"/>
    </xf>
    <xf numFmtId="0" fontId="13" fillId="4" borderId="37" xfId="1" applyFont="1" applyFill="1" applyBorder="1" applyAlignment="1" applyProtection="1">
      <alignment horizontal="center" vertical="center"/>
    </xf>
    <xf numFmtId="0" fontId="13" fillId="4" borderId="38" xfId="1" applyFont="1" applyFill="1" applyBorder="1" applyAlignment="1" applyProtection="1">
      <alignment horizontal="center" vertical="center"/>
    </xf>
  </cellXfs>
  <cellStyles count="36">
    <cellStyle name="A" xfId="6"/>
    <cellStyle name="Comma [0]" xfId="7"/>
    <cellStyle name="Comma0" xfId="8"/>
    <cellStyle name="Currency [0]" xfId="9"/>
    <cellStyle name="Currency0" xfId="10"/>
    <cellStyle name="D" xfId="11"/>
    <cellStyle name="Date" xfId="12"/>
    <cellStyle name="Dia" xfId="13"/>
    <cellStyle name="Encabez1" xfId="14"/>
    <cellStyle name="Encabez2" xfId="15"/>
    <cellStyle name="Estilo 1" xfId="16"/>
    <cellStyle name="Estilo 2" xfId="17"/>
    <cellStyle name="Euro" xfId="18"/>
    <cellStyle name="Fijo" xfId="19"/>
    <cellStyle name="Financiero" xfId="20"/>
    <cellStyle name="Fixed" xfId="21"/>
    <cellStyle name="Heading 1" xfId="22"/>
    <cellStyle name="Heading 2" xfId="23"/>
    <cellStyle name="marta" xfId="24"/>
    <cellStyle name="Monetario" xfId="25"/>
    <cellStyle name="No-definido" xfId="26"/>
    <cellStyle name="Normal" xfId="0" builtinId="0"/>
    <cellStyle name="Normal 2" xfId="1"/>
    <cellStyle name="Normal 2 2" xfId="4"/>
    <cellStyle name="Normal_Formularios Técnicos" xfId="2"/>
    <cellStyle name="Normal_Metodología Trabajo" xfId="3"/>
    <cellStyle name="Normal_Metodología Trabajo 2" xfId="5"/>
    <cellStyle name="oft Excel]_x000d__x000a_Comment=Las líneas open=/f cargan funciones personalizadas en la lista del diálogo Pegar función._x000d__x000a_Maxi" xfId="27"/>
    <cellStyle name="oft Excel]_x000d__x000a_Options3=0_x000d__x000a_Options5=1729_x000d__x000a_User=MINMETAL S.A._x000d__x000a_Font=Times New Roman,10_x000d__x000a_AltStartup=_x000d__x000a_StickyPtX=324_x000d__x000a_Sti" xfId="28"/>
    <cellStyle name="Porcen - Estilo2" xfId="29"/>
    <cellStyle name="Punto0 - Estilo3" xfId="30"/>
    <cellStyle name="Punto0 - Style1" xfId="31"/>
    <cellStyle name="Punto1 - Estilo1" xfId="32"/>
    <cellStyle name="subtotal" xfId="33"/>
    <cellStyle name="t]_x000d__x000a_color schemes=Predeterminado de Windows_x000d__x000a__x000d__x000a_[color schemes]_x000d__x000a_Arlequín=9544BB,C1FBFA,FFFFFF,0,FFFFFF,0,FFFF8" xfId="34"/>
    <cellStyle name="þ_x001d_ð&quot;_x000c_Býò_x000c_5ýU_x0001_©_x0006__x0008__x0008__x0007__x0001__x0001_" xfId="35"/>
  </cellStyles>
  <dxfs count="0"/>
  <tableStyles count="0" defaultTableStyle="TableStyleMedium2" defaultPivotStyle="PivotStyleMedium9"/>
  <colors>
    <mruColors>
      <color rgb="FFF4AA00"/>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10.xml.rels><?xml version="1.0" encoding="UTF-8" standalone="yes"?>
<Relationships xmlns="http://schemas.openxmlformats.org/package/2006/relationships"><Relationship Id="rId1" Type="http://schemas.openxmlformats.org/officeDocument/2006/relationships/image" Target="../media/image1.jpg"/></Relationships>
</file>

<file path=xl/drawings/_rels/drawing11.xml.rels><?xml version="1.0" encoding="UTF-8" standalone="yes"?>
<Relationships xmlns="http://schemas.openxmlformats.org/package/2006/relationships"><Relationship Id="rId1" Type="http://schemas.openxmlformats.org/officeDocument/2006/relationships/image" Target="../media/image1.jpg"/></Relationships>
</file>

<file path=xl/drawings/_rels/drawing12.xml.rels><?xml version="1.0" encoding="UTF-8" standalone="yes"?>
<Relationships xmlns="http://schemas.openxmlformats.org/package/2006/relationships"><Relationship Id="rId1" Type="http://schemas.openxmlformats.org/officeDocument/2006/relationships/image" Target="../media/image1.jpg"/></Relationships>
</file>

<file path=xl/drawings/_rels/drawing13.xml.rels><?xml version="1.0" encoding="UTF-8" standalone="yes"?>
<Relationships xmlns="http://schemas.openxmlformats.org/package/2006/relationships"><Relationship Id="rId1" Type="http://schemas.openxmlformats.org/officeDocument/2006/relationships/image" Target="../media/image1.jpg"/></Relationships>
</file>

<file path=xl/drawings/_rels/drawing14.xml.rels><?xml version="1.0" encoding="UTF-8" standalone="yes"?>
<Relationships xmlns="http://schemas.openxmlformats.org/package/2006/relationships"><Relationship Id="rId1" Type="http://schemas.openxmlformats.org/officeDocument/2006/relationships/image" Target="../media/image1.jpg"/></Relationships>
</file>

<file path=xl/drawings/_rels/drawing15.xml.rels><?xml version="1.0" encoding="UTF-8" standalone="yes"?>
<Relationships xmlns="http://schemas.openxmlformats.org/package/2006/relationships"><Relationship Id="rId1" Type="http://schemas.openxmlformats.org/officeDocument/2006/relationships/image" Target="../media/image1.jpg"/></Relationships>
</file>

<file path=xl/drawings/_rels/drawing16.xml.rels><?xml version="1.0" encoding="UTF-8" standalone="yes"?>
<Relationships xmlns="http://schemas.openxmlformats.org/package/2006/relationships"><Relationship Id="rId1" Type="http://schemas.openxmlformats.org/officeDocument/2006/relationships/image" Target="../media/image1.jpg"/></Relationships>
</file>

<file path=xl/drawings/_rels/drawing17.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_rels/drawing7.xml.rels><?xml version="1.0" encoding="UTF-8" standalone="yes"?>
<Relationships xmlns="http://schemas.openxmlformats.org/package/2006/relationships"><Relationship Id="rId1" Type="http://schemas.openxmlformats.org/officeDocument/2006/relationships/image" Target="../media/image1.jpg"/></Relationships>
</file>

<file path=xl/drawings/_rels/drawing8.xml.rels><?xml version="1.0" encoding="UTF-8" standalone="yes"?>
<Relationships xmlns="http://schemas.openxmlformats.org/package/2006/relationships"><Relationship Id="rId1" Type="http://schemas.openxmlformats.org/officeDocument/2006/relationships/image" Target="../media/image1.jpg"/></Relationships>
</file>

<file path=xl/drawings/_rels/drawing9.xml.rels><?xml version="1.0" encoding="UTF-8" standalone="yes"?>
<Relationships xmlns="http://schemas.openxmlformats.org/package/2006/relationships"><Relationship Id="rId1" Type="http://schemas.openxmlformats.org/officeDocument/2006/relationships/image" Target="../media/image1.jp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12</xdr:col>
      <xdr:colOff>255512</xdr:colOff>
      <xdr:row>1</xdr:row>
      <xdr:rowOff>122465</xdr:rowOff>
    </xdr:from>
    <xdr:to>
      <xdr:col>15</xdr:col>
      <xdr:colOff>209792</xdr:colOff>
      <xdr:row>8</xdr:row>
      <xdr:rowOff>187870</xdr:rowOff>
    </xdr:to>
    <xdr:pic>
      <xdr:nvPicPr>
        <xdr:cNvPr id="4" name="3 Imagen"/>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689929" y="312965"/>
          <a:ext cx="1097280" cy="1398905"/>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xdr:col>
      <xdr:colOff>295275</xdr:colOff>
      <xdr:row>1</xdr:row>
      <xdr:rowOff>123825</xdr:rowOff>
    </xdr:from>
    <xdr:to>
      <xdr:col>4</xdr:col>
      <xdr:colOff>249555</xdr:colOff>
      <xdr:row>8</xdr:row>
      <xdr:rowOff>189230</xdr:rowOff>
    </xdr:to>
    <xdr:pic>
      <xdr:nvPicPr>
        <xdr:cNvPr id="2" name="1 Imagen"/>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42925" y="314325"/>
          <a:ext cx="1097280" cy="1398905"/>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1</xdr:col>
      <xdr:colOff>204107</xdr:colOff>
      <xdr:row>2</xdr:row>
      <xdr:rowOff>0</xdr:rowOff>
    </xdr:from>
    <xdr:to>
      <xdr:col>4</xdr:col>
      <xdr:colOff>158387</xdr:colOff>
      <xdr:row>9</xdr:row>
      <xdr:rowOff>65405</xdr:rowOff>
    </xdr:to>
    <xdr:pic>
      <xdr:nvPicPr>
        <xdr:cNvPr id="3" name="2 Imagen"/>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49036" y="381000"/>
          <a:ext cx="1097280" cy="1398905"/>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1</xdr:col>
      <xdr:colOff>221262</xdr:colOff>
      <xdr:row>1</xdr:row>
      <xdr:rowOff>166242</xdr:rowOff>
    </xdr:from>
    <xdr:to>
      <xdr:col>4</xdr:col>
      <xdr:colOff>171993</xdr:colOff>
      <xdr:row>9</xdr:row>
      <xdr:rowOff>41147</xdr:rowOff>
    </xdr:to>
    <xdr:pic>
      <xdr:nvPicPr>
        <xdr:cNvPr id="3" name="2 Imagen"/>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66191" y="356742"/>
          <a:ext cx="1093731" cy="1398905"/>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xdr:from>
      <xdr:col>2</xdr:col>
      <xdr:colOff>2162175</xdr:colOff>
      <xdr:row>39</xdr:row>
      <xdr:rowOff>0</xdr:rowOff>
    </xdr:from>
    <xdr:to>
      <xdr:col>2</xdr:col>
      <xdr:colOff>2171700</xdr:colOff>
      <xdr:row>39</xdr:row>
      <xdr:rowOff>0</xdr:rowOff>
    </xdr:to>
    <xdr:sp macro="" textlink="">
      <xdr:nvSpPr>
        <xdr:cNvPr id="2" name="Line 1"/>
        <xdr:cNvSpPr>
          <a:spLocks noChangeShapeType="1"/>
        </xdr:cNvSpPr>
      </xdr:nvSpPr>
      <xdr:spPr bwMode="auto">
        <a:xfrm flipH="1">
          <a:off x="5743575" y="9048750"/>
          <a:ext cx="9525" cy="4381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1</xdr:col>
      <xdr:colOff>244929</xdr:colOff>
      <xdr:row>2</xdr:row>
      <xdr:rowOff>13607</xdr:rowOff>
    </xdr:from>
    <xdr:to>
      <xdr:col>4</xdr:col>
      <xdr:colOff>199209</xdr:colOff>
      <xdr:row>9</xdr:row>
      <xdr:rowOff>79012</xdr:rowOff>
    </xdr:to>
    <xdr:pic>
      <xdr:nvPicPr>
        <xdr:cNvPr id="4" name="3 Imagen"/>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89858" y="394607"/>
          <a:ext cx="1097280" cy="1398905"/>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1</xdr:col>
      <xdr:colOff>0</xdr:colOff>
      <xdr:row>1</xdr:row>
      <xdr:rowOff>33618</xdr:rowOff>
    </xdr:from>
    <xdr:to>
      <xdr:col>3</xdr:col>
      <xdr:colOff>354330</xdr:colOff>
      <xdr:row>8</xdr:row>
      <xdr:rowOff>99023</xdr:rowOff>
    </xdr:to>
    <xdr:pic>
      <xdr:nvPicPr>
        <xdr:cNvPr id="3" name="2 Imagen"/>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6529" y="224118"/>
          <a:ext cx="1093919" cy="1398905"/>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182096</xdr:colOff>
      <xdr:row>1</xdr:row>
      <xdr:rowOff>0</xdr:rowOff>
    </xdr:from>
    <xdr:to>
      <xdr:col>3</xdr:col>
      <xdr:colOff>288776</xdr:colOff>
      <xdr:row>8</xdr:row>
      <xdr:rowOff>65405</xdr:rowOff>
    </xdr:to>
    <xdr:pic>
      <xdr:nvPicPr>
        <xdr:cNvPr id="3" name="2 Imagen"/>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82096" y="190500"/>
          <a:ext cx="1092798" cy="1398905"/>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1</xdr:col>
      <xdr:colOff>228600</xdr:colOff>
      <xdr:row>1</xdr:row>
      <xdr:rowOff>142875</xdr:rowOff>
    </xdr:from>
    <xdr:to>
      <xdr:col>4</xdr:col>
      <xdr:colOff>182880</xdr:colOff>
      <xdr:row>9</xdr:row>
      <xdr:rowOff>17780</xdr:rowOff>
    </xdr:to>
    <xdr:pic>
      <xdr:nvPicPr>
        <xdr:cNvPr id="2" name="1 Imagen"/>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76250" y="333375"/>
          <a:ext cx="1097280" cy="1398905"/>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139700</xdr:colOff>
      <xdr:row>0</xdr:row>
      <xdr:rowOff>203200</xdr:rowOff>
    </xdr:from>
    <xdr:to>
      <xdr:col>3</xdr:col>
      <xdr:colOff>170180</xdr:colOff>
      <xdr:row>9</xdr:row>
      <xdr:rowOff>30480</xdr:rowOff>
    </xdr:to>
    <xdr:pic>
      <xdr:nvPicPr>
        <xdr:cNvPr id="3" name="2 Imagen"/>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39700" y="203200"/>
          <a:ext cx="1097280" cy="14147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5</xdr:col>
      <xdr:colOff>657225</xdr:colOff>
      <xdr:row>18</xdr:row>
      <xdr:rowOff>0</xdr:rowOff>
    </xdr:from>
    <xdr:to>
      <xdr:col>5</xdr:col>
      <xdr:colOff>657225</xdr:colOff>
      <xdr:row>18</xdr:row>
      <xdr:rowOff>0</xdr:rowOff>
    </xdr:to>
    <xdr:sp macro="" textlink="">
      <xdr:nvSpPr>
        <xdr:cNvPr id="2" name="Line 2"/>
        <xdr:cNvSpPr>
          <a:spLocks noChangeShapeType="1"/>
        </xdr:cNvSpPr>
      </xdr:nvSpPr>
      <xdr:spPr bwMode="auto">
        <a:xfrm>
          <a:off x="4029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295275</xdr:colOff>
      <xdr:row>18</xdr:row>
      <xdr:rowOff>0</xdr:rowOff>
    </xdr:from>
    <xdr:to>
      <xdr:col>4</xdr:col>
      <xdr:colOff>295275</xdr:colOff>
      <xdr:row>18</xdr:row>
      <xdr:rowOff>0</xdr:rowOff>
    </xdr:to>
    <xdr:sp macro="" textlink="">
      <xdr:nvSpPr>
        <xdr:cNvPr id="3" name="Line 5"/>
        <xdr:cNvSpPr>
          <a:spLocks noChangeShapeType="1"/>
        </xdr:cNvSpPr>
      </xdr:nvSpPr>
      <xdr:spPr bwMode="auto">
        <a:xfrm>
          <a:off x="2886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390525</xdr:colOff>
      <xdr:row>18</xdr:row>
      <xdr:rowOff>0</xdr:rowOff>
    </xdr:from>
    <xdr:to>
      <xdr:col>7</xdr:col>
      <xdr:colOff>390525</xdr:colOff>
      <xdr:row>18</xdr:row>
      <xdr:rowOff>0</xdr:rowOff>
    </xdr:to>
    <xdr:sp macro="" textlink="">
      <xdr:nvSpPr>
        <xdr:cNvPr id="4" name="Line 7"/>
        <xdr:cNvSpPr>
          <a:spLocks noChangeShapeType="1"/>
        </xdr:cNvSpPr>
      </xdr:nvSpPr>
      <xdr:spPr bwMode="auto">
        <a:xfrm>
          <a:off x="53244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1</xdr:col>
      <xdr:colOff>66675</xdr:colOff>
      <xdr:row>1</xdr:row>
      <xdr:rowOff>85725</xdr:rowOff>
    </xdr:from>
    <xdr:to>
      <xdr:col>4</xdr:col>
      <xdr:colOff>20955</xdr:colOff>
      <xdr:row>8</xdr:row>
      <xdr:rowOff>151130</xdr:rowOff>
    </xdr:to>
    <xdr:pic>
      <xdr:nvPicPr>
        <xdr:cNvPr id="6" name="5 Imagen"/>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14325" y="276225"/>
          <a:ext cx="1097280" cy="139890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257175</xdr:colOff>
      <xdr:row>1</xdr:row>
      <xdr:rowOff>85725</xdr:rowOff>
    </xdr:from>
    <xdr:to>
      <xdr:col>3</xdr:col>
      <xdr:colOff>592455</xdr:colOff>
      <xdr:row>8</xdr:row>
      <xdr:rowOff>151130</xdr:rowOff>
    </xdr:to>
    <xdr:pic>
      <xdr:nvPicPr>
        <xdr:cNvPr id="3" name="2 Imagen"/>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04825" y="276225"/>
          <a:ext cx="1097280" cy="139890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209550</xdr:colOff>
      <xdr:row>1</xdr:row>
      <xdr:rowOff>95250</xdr:rowOff>
    </xdr:from>
    <xdr:to>
      <xdr:col>4</xdr:col>
      <xdr:colOff>163830</xdr:colOff>
      <xdr:row>8</xdr:row>
      <xdr:rowOff>160655</xdr:rowOff>
    </xdr:to>
    <xdr:pic>
      <xdr:nvPicPr>
        <xdr:cNvPr id="3" name="2 Imagen"/>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57200" y="285750"/>
          <a:ext cx="1097280" cy="139890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84483</xdr:colOff>
      <xdr:row>3</xdr:row>
      <xdr:rowOff>66675</xdr:rowOff>
    </xdr:from>
    <xdr:to>
      <xdr:col>4</xdr:col>
      <xdr:colOff>38763</xdr:colOff>
      <xdr:row>10</xdr:row>
      <xdr:rowOff>132080</xdr:rowOff>
    </xdr:to>
    <xdr:pic>
      <xdr:nvPicPr>
        <xdr:cNvPr id="3" name="2 Imagen"/>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32133" y="638175"/>
          <a:ext cx="1097280" cy="139890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238125</xdr:colOff>
      <xdr:row>2</xdr:row>
      <xdr:rowOff>9525</xdr:rowOff>
    </xdr:from>
    <xdr:to>
      <xdr:col>4</xdr:col>
      <xdr:colOff>192405</xdr:colOff>
      <xdr:row>9</xdr:row>
      <xdr:rowOff>74930</xdr:rowOff>
    </xdr:to>
    <xdr:pic>
      <xdr:nvPicPr>
        <xdr:cNvPr id="3" name="2 Imagen"/>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85775" y="390525"/>
          <a:ext cx="1097280" cy="1398905"/>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200025</xdr:colOff>
      <xdr:row>1</xdr:row>
      <xdr:rowOff>142875</xdr:rowOff>
    </xdr:from>
    <xdr:to>
      <xdr:col>4</xdr:col>
      <xdr:colOff>154305</xdr:colOff>
      <xdr:row>9</xdr:row>
      <xdr:rowOff>17780</xdr:rowOff>
    </xdr:to>
    <xdr:pic>
      <xdr:nvPicPr>
        <xdr:cNvPr id="3" name="2 Imagen"/>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47675" y="333375"/>
          <a:ext cx="1097280" cy="1398905"/>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321248</xdr:colOff>
      <xdr:row>1</xdr:row>
      <xdr:rowOff>40821</xdr:rowOff>
    </xdr:from>
    <xdr:to>
      <xdr:col>2</xdr:col>
      <xdr:colOff>838745</xdr:colOff>
      <xdr:row>8</xdr:row>
      <xdr:rowOff>106226</xdr:rowOff>
    </xdr:to>
    <xdr:pic>
      <xdr:nvPicPr>
        <xdr:cNvPr id="3" name="2 Imagen"/>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66177" y="231321"/>
          <a:ext cx="1102604" cy="1398905"/>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1</xdr:col>
      <xdr:colOff>341049</xdr:colOff>
      <xdr:row>0</xdr:row>
      <xdr:rowOff>134470</xdr:rowOff>
    </xdr:from>
    <xdr:to>
      <xdr:col>2</xdr:col>
      <xdr:colOff>790336</xdr:colOff>
      <xdr:row>8</xdr:row>
      <xdr:rowOff>9375</xdr:rowOff>
    </xdr:to>
    <xdr:pic>
      <xdr:nvPicPr>
        <xdr:cNvPr id="3" name="2 Imagen"/>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87578" y="134470"/>
          <a:ext cx="1099229" cy="1398905"/>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tabColor theme="1"/>
    <pageSetUpPr fitToPage="1"/>
  </sheetPr>
  <dimension ref="B2:N73"/>
  <sheetViews>
    <sheetView showGridLines="0" topLeftCell="B1" zoomScaleNormal="25" workbookViewId="0">
      <selection activeCell="C2" sqref="C2:N2"/>
    </sheetView>
  </sheetViews>
  <sheetFormatPr baseColWidth="10" defaultColWidth="9.140625" defaultRowHeight="15" customHeight="1" x14ac:dyDescent="0.25"/>
  <cols>
    <col min="1" max="1" width="3.7109375" style="1" customWidth="1"/>
    <col min="2" max="2" width="42.85546875" style="1" customWidth="1"/>
    <col min="3" max="3" width="3.7109375" style="1" customWidth="1"/>
    <col min="4" max="4" width="2.7109375" style="1" customWidth="1"/>
    <col min="5" max="5" width="12.7109375" style="1" customWidth="1"/>
    <col min="6" max="6" width="3.7109375" style="1" customWidth="1"/>
    <col min="7" max="7" width="12.7109375" style="1" customWidth="1"/>
    <col min="8" max="8" width="2.7109375" style="1" customWidth="1"/>
    <col min="9" max="9" width="12.7109375" style="1" customWidth="1"/>
    <col min="10" max="10" width="2.7109375" style="1" customWidth="1"/>
    <col min="11" max="16384" width="9.140625" style="1"/>
  </cols>
  <sheetData>
    <row r="2" spans="2:14" ht="15" customHeight="1" x14ac:dyDescent="0.25">
      <c r="B2" s="2" t="s">
        <v>338</v>
      </c>
      <c r="C2" s="441" t="s">
        <v>362</v>
      </c>
      <c r="D2" s="442"/>
      <c r="E2" s="442"/>
      <c r="F2" s="442"/>
      <c r="G2" s="442"/>
      <c r="H2" s="442"/>
      <c r="I2" s="442"/>
      <c r="J2" s="442"/>
      <c r="K2" s="442"/>
      <c r="L2" s="442"/>
      <c r="M2" s="442"/>
      <c r="N2" s="443"/>
    </row>
    <row r="3" spans="2:14" ht="10.15" customHeight="1" x14ac:dyDescent="0.25">
      <c r="B3" s="3"/>
    </row>
    <row r="4" spans="2:14" ht="15" customHeight="1" x14ac:dyDescent="0.25">
      <c r="B4" s="2" t="s">
        <v>122</v>
      </c>
      <c r="C4" s="441" t="s">
        <v>356</v>
      </c>
      <c r="D4" s="444"/>
      <c r="E4" s="444"/>
      <c r="F4" s="444"/>
      <c r="G4" s="444"/>
      <c r="H4" s="444"/>
      <c r="I4" s="444"/>
      <c r="J4" s="444"/>
      <c r="K4" s="444"/>
      <c r="L4" s="444"/>
      <c r="M4" s="444"/>
      <c r="N4" s="445"/>
    </row>
    <row r="5" spans="2:14" ht="10.15" customHeight="1" x14ac:dyDescent="0.25">
      <c r="B5" s="3"/>
    </row>
    <row r="6" spans="2:14" ht="15" customHeight="1" x14ac:dyDescent="0.25">
      <c r="B6" s="2" t="s">
        <v>339</v>
      </c>
      <c r="C6" s="441" t="s">
        <v>363</v>
      </c>
      <c r="D6" s="442"/>
      <c r="E6" s="442"/>
      <c r="F6" s="442"/>
      <c r="G6" s="442"/>
      <c r="H6" s="442"/>
      <c r="I6" s="442"/>
      <c r="J6" s="442"/>
      <c r="K6" s="442"/>
      <c r="L6" s="442"/>
      <c r="M6" s="442"/>
      <c r="N6" s="443"/>
    </row>
    <row r="7" spans="2:14" ht="10.15" customHeight="1" x14ac:dyDescent="0.25">
      <c r="B7" s="3"/>
    </row>
    <row r="8" spans="2:14" ht="10.15" customHeight="1" x14ac:dyDescent="0.25"/>
    <row r="9" spans="2:14" ht="15" customHeight="1" x14ac:dyDescent="0.25">
      <c r="B9" s="2" t="s">
        <v>123</v>
      </c>
      <c r="C9" s="33"/>
      <c r="D9" s="31"/>
      <c r="E9" s="71" t="s">
        <v>365</v>
      </c>
      <c r="F9" s="32"/>
      <c r="G9" s="71" t="s">
        <v>364</v>
      </c>
      <c r="H9" s="32"/>
      <c r="I9" s="71" t="s">
        <v>361</v>
      </c>
      <c r="J9" s="37"/>
      <c r="K9" s="35" t="str">
        <f>IF(OR(E9="",G9="",I9=""),"",CONCATENATE("PRECALIFICACIÓN SRM ",C9," ",D9," ",UPPER(E9)," ",F9," ",G9," ",H9," ",I9))</f>
        <v>PRECALIFICACIÓN SRM   8000000353  012  2019</v>
      </c>
      <c r="L9" s="35"/>
    </row>
    <row r="10" spans="2:14" ht="15" customHeight="1" x14ac:dyDescent="0.25">
      <c r="B10" s="3"/>
      <c r="E10" s="438" t="s">
        <v>124</v>
      </c>
      <c r="G10" s="438" t="s">
        <v>340</v>
      </c>
      <c r="I10" s="438" t="s">
        <v>121</v>
      </c>
      <c r="J10" s="36"/>
    </row>
    <row r="11" spans="2:14" ht="15" customHeight="1" x14ac:dyDescent="0.25">
      <c r="B11" s="3"/>
      <c r="E11" s="440"/>
      <c r="G11" s="439"/>
      <c r="I11" s="439"/>
      <c r="J11" s="34"/>
    </row>
    <row r="15" spans="2:14" ht="15" customHeight="1" x14ac:dyDescent="0.25">
      <c r="C15" s="140"/>
    </row>
    <row r="67" spans="2:2" ht="15" customHeight="1" x14ac:dyDescent="0.25">
      <c r="B67" s="140" t="s">
        <v>237</v>
      </c>
    </row>
    <row r="68" spans="2:2" ht="15" customHeight="1" x14ac:dyDescent="0.25">
      <c r="B68" s="140" t="s">
        <v>238</v>
      </c>
    </row>
    <row r="69" spans="2:2" ht="15" customHeight="1" x14ac:dyDescent="0.25">
      <c r="B69" s="140" t="s">
        <v>245</v>
      </c>
    </row>
    <row r="70" spans="2:2" ht="15" customHeight="1" x14ac:dyDescent="0.25">
      <c r="B70" s="140" t="s">
        <v>246</v>
      </c>
    </row>
    <row r="71" spans="2:2" ht="15" customHeight="1" x14ac:dyDescent="0.25">
      <c r="B71" s="140" t="s">
        <v>245</v>
      </c>
    </row>
    <row r="72" spans="2:2" ht="15" customHeight="1" x14ac:dyDescent="0.25">
      <c r="B72" s="140" t="s">
        <v>246</v>
      </c>
    </row>
    <row r="73" spans="2:2" ht="15" customHeight="1" x14ac:dyDescent="0.25">
      <c r="B73" s="140" t="s">
        <v>254</v>
      </c>
    </row>
  </sheetData>
  <sheetProtection selectLockedCells="1"/>
  <mergeCells count="6">
    <mergeCell ref="G10:G11"/>
    <mergeCell ref="E10:E11"/>
    <mergeCell ref="I10:I11"/>
    <mergeCell ref="C6:N6"/>
    <mergeCell ref="C2:N2"/>
    <mergeCell ref="C4:N4"/>
  </mergeCells>
  <pageMargins left="0.70866141732283472" right="0.70866141732283472" top="0.74803149606299213" bottom="0.74803149606299213" header="0.31496062992125984" footer="0.31496062992125984"/>
  <pageSetup scale="83" fitToHeight="0" orientation="landscape" horizontalDpi="4294967295" verticalDpi="4294967295" r:id="rId1"/>
  <headerFooter>
    <oddFooter xml:space="preserve">&amp;L&amp;8
</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AA168"/>
  <sheetViews>
    <sheetView showGridLines="0" view="pageBreakPreview" zoomScale="70" zoomScaleNormal="85" zoomScaleSheetLayoutView="70" workbookViewId="0">
      <selection activeCell="J31" sqref="J31:L31"/>
    </sheetView>
  </sheetViews>
  <sheetFormatPr baseColWidth="10" defaultColWidth="5.7109375" defaultRowHeight="15" customHeight="1" x14ac:dyDescent="0.25"/>
  <cols>
    <col min="1" max="1" width="3.7109375" style="39" customWidth="1"/>
    <col min="2" max="2" width="8.7109375" style="39" customWidth="1"/>
    <col min="3" max="3" width="50.140625" style="39" customWidth="1"/>
    <col min="4" max="6" width="8.7109375" style="39" customWidth="1"/>
    <col min="7" max="7" width="10.5703125" style="39" customWidth="1"/>
    <col min="8" max="8" width="7.85546875" style="39" bestFit="1" customWidth="1"/>
    <col min="9" max="9" width="9.5703125" style="39" bestFit="1" customWidth="1"/>
    <col min="10" max="10" width="12.140625" style="39" customWidth="1"/>
    <col min="11" max="17" width="8.7109375" style="39" customWidth="1"/>
    <col min="18" max="18" width="7.85546875" style="39" customWidth="1"/>
    <col min="19" max="19" width="8.7109375" style="39" customWidth="1"/>
    <col min="20" max="22" width="5.7109375" style="39"/>
    <col min="23" max="23" width="9.42578125" style="39" customWidth="1"/>
    <col min="24" max="24" width="5.7109375" style="39"/>
    <col min="25" max="25" width="16.140625" style="39" customWidth="1"/>
    <col min="26" max="16384" width="5.7109375" style="39"/>
  </cols>
  <sheetData>
    <row r="1" spans="2:27" s="56" customFormat="1" ht="15" customHeight="1" x14ac:dyDescent="0.25"/>
    <row r="2" spans="2:27" s="57" customFormat="1" ht="15" customHeight="1" x14ac:dyDescent="0.25">
      <c r="B2" s="465" t="str">
        <f>IF('DATOS GENERALES'!C2="",UPPER('DATOS GENERALES'!B2),"PROYECTO "&amp;UPPER('DATOS GENERALES'!C2))</f>
        <v>PROYECTO SERVICIO LOGISTICO</v>
      </c>
      <c r="C2" s="465"/>
      <c r="D2" s="465"/>
      <c r="E2" s="465"/>
      <c r="F2" s="465"/>
      <c r="G2" s="465"/>
      <c r="H2" s="465"/>
      <c r="I2" s="465"/>
      <c r="J2" s="465"/>
      <c r="K2" s="465"/>
      <c r="L2" s="465"/>
      <c r="M2" s="465"/>
      <c r="N2" s="465"/>
      <c r="O2" s="465"/>
      <c r="P2" s="465"/>
      <c r="Q2" s="465"/>
      <c r="R2" s="465"/>
      <c r="S2" s="465"/>
    </row>
    <row r="3" spans="2:27" s="57" customFormat="1" ht="15" customHeight="1" x14ac:dyDescent="0.25">
      <c r="B3" s="465"/>
      <c r="C3" s="465"/>
      <c r="D3" s="465"/>
      <c r="E3" s="465"/>
      <c r="F3" s="465"/>
      <c r="G3" s="465"/>
      <c r="H3" s="465"/>
      <c r="I3" s="465"/>
      <c r="J3" s="465"/>
      <c r="K3" s="465"/>
      <c r="L3" s="465"/>
      <c r="M3" s="465"/>
      <c r="N3" s="465"/>
      <c r="O3" s="465"/>
      <c r="P3" s="465"/>
      <c r="Q3" s="465"/>
      <c r="R3" s="465"/>
      <c r="S3" s="465"/>
    </row>
    <row r="4" spans="2:27" s="57" customFormat="1" ht="15" customHeight="1" x14ac:dyDescent="0.25">
      <c r="B4" s="463" t="str">
        <f>IF('DATOS GENERALES'!C4="",UPPER('DATOS GENERALES'!B4),UPPER('DATOS GENERALES'!C4))</f>
        <v>DIVISIÓN CHUQUICAMATA</v>
      </c>
      <c r="C4" s="463"/>
      <c r="D4" s="463"/>
      <c r="E4" s="463"/>
      <c r="F4" s="463"/>
      <c r="G4" s="463"/>
      <c r="H4" s="463"/>
      <c r="I4" s="463"/>
      <c r="J4" s="463"/>
      <c r="K4" s="463"/>
      <c r="L4" s="463"/>
      <c r="M4" s="463"/>
      <c r="N4" s="463"/>
      <c r="O4" s="463"/>
      <c r="P4" s="463"/>
      <c r="Q4" s="463"/>
      <c r="R4" s="463"/>
      <c r="S4" s="463"/>
    </row>
    <row r="5" spans="2:27" s="57" customFormat="1" ht="15" customHeight="1" x14ac:dyDescent="0.25">
      <c r="B5" s="463"/>
      <c r="C5" s="463"/>
      <c r="D5" s="463"/>
      <c r="E5" s="463"/>
      <c r="F5" s="463"/>
      <c r="G5" s="463"/>
      <c r="H5" s="463"/>
      <c r="I5" s="463"/>
      <c r="J5" s="463"/>
      <c r="K5" s="463"/>
      <c r="L5" s="463"/>
      <c r="M5" s="463"/>
      <c r="N5" s="463"/>
      <c r="O5" s="463"/>
      <c r="P5" s="463"/>
      <c r="Q5" s="463"/>
      <c r="R5" s="463"/>
      <c r="S5" s="463"/>
    </row>
    <row r="6" spans="2:27" s="57" customFormat="1" ht="15" customHeight="1" x14ac:dyDescent="0.25">
      <c r="B6" s="463"/>
      <c r="C6" s="463"/>
      <c r="D6" s="463"/>
      <c r="E6" s="463"/>
      <c r="F6" s="463"/>
      <c r="G6" s="463"/>
      <c r="H6" s="463"/>
      <c r="I6" s="463"/>
      <c r="J6" s="463"/>
      <c r="K6" s="463"/>
      <c r="L6" s="463"/>
      <c r="M6" s="463"/>
      <c r="N6" s="463"/>
      <c r="O6" s="463"/>
      <c r="P6" s="463"/>
      <c r="Q6" s="463"/>
      <c r="R6" s="463"/>
      <c r="S6" s="463"/>
    </row>
    <row r="7" spans="2:27" s="57" customFormat="1" ht="15" customHeight="1" x14ac:dyDescent="0.25">
      <c r="B7" s="582" t="str">
        <f>IF('DATOS GENERALES'!C6="",UPPER('DATOS GENERALES'!B6),UPPER("''"&amp;'DATOS GENERALES'!C6&amp;"''"))</f>
        <v>''SERVICIO LOGISTICO INTEGRAL PARA BODEGAS DIVISION CHUQUICAMATA''</v>
      </c>
      <c r="C7" s="582"/>
      <c r="D7" s="582"/>
      <c r="E7" s="582"/>
      <c r="F7" s="582"/>
      <c r="G7" s="582"/>
      <c r="H7" s="582"/>
      <c r="I7" s="582"/>
      <c r="J7" s="582"/>
      <c r="K7" s="582"/>
      <c r="L7" s="582"/>
      <c r="M7" s="582"/>
      <c r="N7" s="582"/>
      <c r="O7" s="582"/>
      <c r="P7" s="582"/>
      <c r="Q7" s="582"/>
      <c r="R7" s="582"/>
      <c r="S7" s="582"/>
    </row>
    <row r="8" spans="2:27" s="57" customFormat="1" ht="15" customHeight="1" x14ac:dyDescent="0.25">
      <c r="B8" s="582"/>
      <c r="C8" s="582"/>
      <c r="D8" s="582"/>
      <c r="E8" s="582"/>
      <c r="F8" s="582"/>
      <c r="G8" s="582"/>
      <c r="H8" s="582"/>
      <c r="I8" s="582"/>
      <c r="J8" s="582"/>
      <c r="K8" s="582"/>
      <c r="L8" s="582"/>
      <c r="M8" s="582"/>
      <c r="N8" s="582"/>
      <c r="O8" s="582"/>
      <c r="P8" s="582"/>
      <c r="Q8" s="582"/>
      <c r="R8" s="582"/>
      <c r="S8" s="582"/>
    </row>
    <row r="9" spans="2:27" s="57" customFormat="1" ht="15" customHeight="1" x14ac:dyDescent="0.25">
      <c r="B9" s="463"/>
      <c r="C9" s="463"/>
      <c r="D9" s="463"/>
      <c r="E9" s="463"/>
      <c r="F9" s="463"/>
      <c r="G9" s="463"/>
      <c r="H9" s="463"/>
      <c r="I9" s="463"/>
      <c r="J9" s="463"/>
      <c r="K9" s="463"/>
      <c r="L9" s="463"/>
      <c r="M9" s="463"/>
      <c r="N9" s="463"/>
      <c r="O9" s="463"/>
      <c r="P9" s="463"/>
      <c r="Q9" s="463"/>
      <c r="R9" s="463"/>
      <c r="S9" s="463"/>
    </row>
    <row r="10" spans="2:27" s="56" customFormat="1" ht="15" customHeight="1" x14ac:dyDescent="0.25">
      <c r="B10" s="464" t="str">
        <f>IF(OR('DATOS GENERALES'!E9="",'DATOS GENERALES'!G9="",'DATOS GENERALES'!I9=""),UPPER('DATOS GENERALES'!B9),'DATOS GENERALES'!K9)</f>
        <v>PRECALIFICACIÓN SRM   8000000353  012  2019</v>
      </c>
      <c r="C10" s="464"/>
      <c r="D10" s="464"/>
      <c r="E10" s="464"/>
      <c r="F10" s="464"/>
      <c r="G10" s="464"/>
      <c r="H10" s="464"/>
      <c r="I10" s="464"/>
      <c r="J10" s="464"/>
      <c r="K10" s="464"/>
      <c r="L10" s="464"/>
      <c r="M10" s="464"/>
      <c r="N10" s="464"/>
      <c r="O10" s="464"/>
      <c r="P10" s="464"/>
      <c r="Q10" s="464"/>
      <c r="R10" s="464"/>
      <c r="S10" s="464"/>
    </row>
    <row r="11" spans="2:27" s="56" customFormat="1" ht="15" customHeight="1" thickBot="1" x14ac:dyDescent="0.3">
      <c r="B11" s="482"/>
      <c r="C11" s="482"/>
      <c r="D11" s="482"/>
      <c r="E11" s="482"/>
      <c r="F11" s="482"/>
      <c r="G11" s="482"/>
      <c r="H11" s="482"/>
      <c r="I11" s="482"/>
      <c r="J11" s="482"/>
      <c r="K11" s="482"/>
      <c r="L11" s="482"/>
      <c r="M11" s="482"/>
      <c r="N11" s="482"/>
      <c r="O11" s="482"/>
      <c r="P11" s="482"/>
      <c r="Q11" s="482"/>
      <c r="R11" s="482"/>
      <c r="S11" s="482"/>
    </row>
    <row r="12" spans="2:27" s="56" customFormat="1" ht="10.15" customHeight="1" x14ac:dyDescent="0.25">
      <c r="B12" s="4"/>
      <c r="C12" s="5"/>
      <c r="D12" s="5"/>
      <c r="E12" s="5"/>
      <c r="F12" s="5"/>
      <c r="G12" s="5"/>
      <c r="H12" s="5"/>
      <c r="I12" s="5"/>
      <c r="J12" s="5"/>
      <c r="K12" s="5"/>
      <c r="L12" s="5"/>
      <c r="M12" s="5"/>
      <c r="N12" s="5"/>
      <c r="O12" s="5"/>
      <c r="P12" s="5"/>
      <c r="Q12" s="5"/>
      <c r="R12" s="5"/>
      <c r="S12" s="5"/>
      <c r="T12" s="5"/>
      <c r="U12" s="5"/>
      <c r="V12" s="5"/>
      <c r="W12" s="5"/>
      <c r="X12" s="5"/>
      <c r="Y12" s="5"/>
      <c r="Z12" s="5"/>
      <c r="AA12" s="6"/>
    </row>
    <row r="13" spans="2:27" s="56" customFormat="1" ht="15" customHeight="1" x14ac:dyDescent="0.25">
      <c r="B13" s="7"/>
      <c r="C13" s="29" t="s">
        <v>3</v>
      </c>
      <c r="D13" s="9"/>
      <c r="E13" s="9"/>
      <c r="F13" s="9"/>
      <c r="G13" s="9"/>
      <c r="H13" s="547" t="str">
        <f>'ANT-01A'!H13:Z13</f>
        <v>"Nombre Empresa"</v>
      </c>
      <c r="I13" s="548"/>
      <c r="J13" s="548"/>
      <c r="K13" s="548"/>
      <c r="L13" s="548"/>
      <c r="M13" s="548"/>
      <c r="N13" s="548"/>
      <c r="O13" s="548"/>
      <c r="P13" s="548"/>
      <c r="Q13" s="548"/>
      <c r="R13" s="548"/>
      <c r="S13" s="548"/>
      <c r="T13" s="549"/>
      <c r="U13" s="8"/>
      <c r="V13" s="30" t="s">
        <v>2</v>
      </c>
      <c r="W13" s="550">
        <f>'ANT-01A'!W13:Z13</f>
        <v>2</v>
      </c>
      <c r="X13" s="551"/>
      <c r="Y13" s="551"/>
      <c r="Z13" s="552"/>
      <c r="AA13" s="10"/>
    </row>
    <row r="14" spans="2:27" s="56" customFormat="1" ht="10.15" customHeight="1" x14ac:dyDescent="0.25">
      <c r="B14" s="7"/>
      <c r="C14" s="9"/>
      <c r="D14" s="9"/>
      <c r="E14" s="9"/>
      <c r="F14" s="9"/>
      <c r="G14" s="9"/>
      <c r="H14" s="9"/>
      <c r="I14" s="9"/>
      <c r="J14" s="9"/>
      <c r="K14" s="9"/>
      <c r="L14" s="9"/>
      <c r="M14" s="9"/>
      <c r="N14" s="9"/>
      <c r="O14" s="9"/>
      <c r="P14" s="9"/>
      <c r="Q14" s="9"/>
      <c r="R14" s="9"/>
      <c r="S14" s="9"/>
      <c r="T14" s="9"/>
      <c r="U14" s="9"/>
      <c r="V14" s="9"/>
      <c r="W14" s="9"/>
      <c r="X14" s="9"/>
      <c r="Y14" s="9"/>
      <c r="Z14" s="9"/>
      <c r="AA14" s="10"/>
    </row>
    <row r="15" spans="2:27" s="56" customFormat="1" ht="15" customHeight="1" x14ac:dyDescent="0.25">
      <c r="B15" s="7"/>
      <c r="C15" s="29" t="s">
        <v>1</v>
      </c>
      <c r="D15" s="9"/>
      <c r="E15" s="9"/>
      <c r="F15" s="9"/>
      <c r="G15" s="9"/>
      <c r="H15" s="538" t="str">
        <f>'ANT-01A'!H15:T15</f>
        <v>"Nombre RL"</v>
      </c>
      <c r="I15" s="539"/>
      <c r="J15" s="539"/>
      <c r="K15" s="539"/>
      <c r="L15" s="539"/>
      <c r="M15" s="539"/>
      <c r="N15" s="539"/>
      <c r="O15" s="539"/>
      <c r="P15" s="539"/>
      <c r="Q15" s="539"/>
      <c r="R15" s="539"/>
      <c r="S15" s="539"/>
      <c r="T15" s="540"/>
      <c r="U15" s="8"/>
      <c r="V15" s="30" t="s">
        <v>317</v>
      </c>
      <c r="W15" s="483"/>
      <c r="X15" s="484"/>
      <c r="Y15" s="484"/>
      <c r="Z15" s="485"/>
      <c r="AA15" s="10"/>
    </row>
    <row r="16" spans="2:27" s="56" customFormat="1" ht="10.15" customHeight="1" thickBot="1" x14ac:dyDescent="0.3">
      <c r="B16" s="11"/>
      <c r="C16" s="12"/>
      <c r="D16" s="13"/>
      <c r="E16" s="13"/>
      <c r="F16" s="13"/>
      <c r="G16" s="13"/>
      <c r="H16" s="13"/>
      <c r="I16" s="13"/>
      <c r="J16" s="13"/>
      <c r="K16" s="13"/>
      <c r="L16" s="13"/>
      <c r="M16" s="13"/>
      <c r="N16" s="13"/>
      <c r="O16" s="13"/>
      <c r="P16" s="13"/>
      <c r="Q16" s="13"/>
      <c r="R16" s="13"/>
      <c r="S16" s="13"/>
      <c r="T16" s="13"/>
      <c r="U16" s="13"/>
      <c r="V16" s="13"/>
      <c r="W16" s="13"/>
      <c r="X16" s="13"/>
      <c r="Y16" s="13"/>
      <c r="Z16" s="13"/>
      <c r="AA16" s="14"/>
    </row>
    <row r="17" spans="1:27" s="56" customFormat="1" ht="15" customHeight="1" x14ac:dyDescent="0.25">
      <c r="B17" s="557" t="s">
        <v>128</v>
      </c>
      <c r="C17" s="558"/>
      <c r="D17" s="558"/>
      <c r="E17" s="558"/>
      <c r="F17" s="558"/>
      <c r="G17" s="558"/>
      <c r="H17" s="558"/>
      <c r="I17" s="558"/>
      <c r="J17" s="558"/>
      <c r="K17" s="558"/>
      <c r="L17" s="558"/>
      <c r="M17" s="558"/>
      <c r="N17" s="558"/>
      <c r="O17" s="558"/>
      <c r="P17" s="558"/>
      <c r="Q17" s="558"/>
      <c r="R17" s="558"/>
      <c r="S17" s="558"/>
      <c r="T17" s="558"/>
      <c r="U17" s="558"/>
      <c r="V17" s="558"/>
      <c r="W17" s="558"/>
      <c r="X17" s="558"/>
      <c r="Y17" s="558"/>
      <c r="Z17" s="558"/>
      <c r="AA17" s="559"/>
    </row>
    <row r="18" spans="1:27" s="56" customFormat="1" ht="15" customHeight="1" x14ac:dyDescent="0.25">
      <c r="B18" s="557"/>
      <c r="C18" s="558"/>
      <c r="D18" s="558"/>
      <c r="E18" s="558"/>
      <c r="F18" s="558"/>
      <c r="G18" s="558"/>
      <c r="H18" s="558"/>
      <c r="I18" s="558"/>
      <c r="J18" s="558"/>
      <c r="K18" s="558"/>
      <c r="L18" s="558"/>
      <c r="M18" s="558"/>
      <c r="N18" s="558"/>
      <c r="O18" s="558"/>
      <c r="P18" s="558"/>
      <c r="Q18" s="558"/>
      <c r="R18" s="558"/>
      <c r="S18" s="558"/>
      <c r="T18" s="558"/>
      <c r="U18" s="558"/>
      <c r="V18" s="558"/>
      <c r="W18" s="558"/>
      <c r="X18" s="558"/>
      <c r="Y18" s="558"/>
      <c r="Z18" s="558"/>
      <c r="AA18" s="559"/>
    </row>
    <row r="19" spans="1:27" s="56" customFormat="1" ht="15" customHeight="1" thickBot="1" x14ac:dyDescent="0.3">
      <c r="B19" s="143"/>
      <c r="C19" s="144"/>
      <c r="D19" s="144"/>
      <c r="E19" s="144"/>
      <c r="F19" s="144"/>
      <c r="G19" s="144"/>
      <c r="H19" s="144"/>
      <c r="I19" s="144"/>
      <c r="J19" s="144"/>
      <c r="K19" s="144"/>
      <c r="L19" s="144"/>
      <c r="M19" s="144"/>
      <c r="N19" s="144"/>
      <c r="O19" s="144"/>
      <c r="P19" s="144"/>
      <c r="Q19" s="144"/>
      <c r="R19" s="144"/>
      <c r="S19" s="144"/>
      <c r="T19" s="252"/>
      <c r="U19" s="164"/>
      <c r="V19" s="164"/>
      <c r="W19" s="164"/>
      <c r="X19" s="164"/>
      <c r="Y19" s="164"/>
      <c r="Z19" s="164"/>
      <c r="AA19" s="170"/>
    </row>
    <row r="20" spans="1:27" s="194" customFormat="1" ht="14.25" customHeight="1" x14ac:dyDescent="0.25">
      <c r="B20" s="304"/>
      <c r="D20" s="200"/>
      <c r="E20" s="201"/>
      <c r="F20" s="201"/>
      <c r="G20" s="202">
        <v>2015</v>
      </c>
      <c r="H20" s="202">
        <v>2016</v>
      </c>
      <c r="I20" s="202">
        <v>2017</v>
      </c>
      <c r="J20" s="203"/>
      <c r="L20" s="586" t="s">
        <v>336</v>
      </c>
      <c r="M20" s="586"/>
      <c r="N20" s="586"/>
      <c r="O20" s="586"/>
      <c r="P20" s="586"/>
      <c r="Q20" s="586"/>
      <c r="R20" s="586"/>
      <c r="S20" s="586"/>
      <c r="T20" s="586"/>
      <c r="AA20" s="305"/>
    </row>
    <row r="21" spans="1:27" s="194" customFormat="1" x14ac:dyDescent="0.25">
      <c r="B21" s="304"/>
      <c r="D21" s="204" t="s">
        <v>231</v>
      </c>
      <c r="E21" s="205"/>
      <c r="F21" s="205" t="s">
        <v>232</v>
      </c>
      <c r="G21" s="206">
        <f>'ANT-03C'!D48</f>
        <v>0</v>
      </c>
      <c r="H21" s="206">
        <f>'ANT-03C'!G48</f>
        <v>0</v>
      </c>
      <c r="I21" s="206">
        <f>'ANT-03C'!J48</f>
        <v>0</v>
      </c>
      <c r="J21" s="207" t="str">
        <f>IF(AND(H21&gt;0,I21&gt;0),"CUMPLE","NO CUMPLE")</f>
        <v>NO CUMPLE</v>
      </c>
      <c r="L21" s="586"/>
      <c r="M21" s="586"/>
      <c r="N21" s="586"/>
      <c r="O21" s="586"/>
      <c r="P21" s="586"/>
      <c r="Q21" s="586"/>
      <c r="R21" s="586"/>
      <c r="S21" s="586"/>
      <c r="T21" s="586"/>
      <c r="AA21" s="305"/>
    </row>
    <row r="22" spans="1:27" s="199" customFormat="1" ht="15.75" thickBot="1" x14ac:dyDescent="0.25">
      <c r="B22" s="306"/>
      <c r="C22" s="307"/>
      <c r="D22" s="208" t="s">
        <v>230</v>
      </c>
      <c r="E22" s="209"/>
      <c r="F22" s="209" t="s">
        <v>229</v>
      </c>
      <c r="G22" s="210"/>
      <c r="H22" s="210"/>
      <c r="I22" s="210" t="e">
        <f>(J83+J92)/J108</f>
        <v>#DIV/0!</v>
      </c>
      <c r="J22" s="211" t="e">
        <f>IF(I22&lt;2.4, "CUMPLE", "NO CUMPLE")</f>
        <v>#DIV/0!</v>
      </c>
      <c r="K22" s="212"/>
      <c r="L22" s="586"/>
      <c r="M22" s="586"/>
      <c r="N22" s="586"/>
      <c r="O22" s="586"/>
      <c r="P22" s="586"/>
      <c r="Q22" s="586"/>
      <c r="R22" s="586"/>
      <c r="S22" s="586"/>
      <c r="T22" s="586"/>
      <c r="U22" s="307"/>
      <c r="V22" s="307"/>
      <c r="W22" s="307"/>
      <c r="X22" s="307"/>
      <c r="Y22" s="307"/>
      <c r="Z22" s="307"/>
      <c r="AA22" s="308"/>
    </row>
    <row r="23" spans="1:27" s="198" customFormat="1" ht="11.25" x14ac:dyDescent="0.2">
      <c r="B23" s="309"/>
      <c r="C23" s="294"/>
      <c r="D23" s="294"/>
      <c r="E23" s="294"/>
      <c r="F23" s="294"/>
      <c r="G23" s="294"/>
      <c r="H23" s="294"/>
      <c r="I23" s="294"/>
      <c r="J23" s="294"/>
      <c r="K23" s="294"/>
      <c r="L23" s="294"/>
      <c r="M23" s="294"/>
      <c r="N23" s="294"/>
      <c r="O23" s="294"/>
      <c r="P23" s="295"/>
      <c r="Q23" s="295"/>
      <c r="R23" s="295"/>
      <c r="S23" s="294"/>
      <c r="T23" s="294"/>
      <c r="U23" s="294"/>
      <c r="V23" s="294"/>
      <c r="W23" s="294"/>
      <c r="X23" s="294"/>
      <c r="Y23" s="294"/>
      <c r="Z23" s="294"/>
      <c r="AA23" s="303"/>
    </row>
    <row r="24" spans="1:27" s="74" customFormat="1" ht="12" thickBot="1" x14ac:dyDescent="0.25">
      <c r="A24" s="198"/>
      <c r="B24" s="309"/>
      <c r="C24" s="294"/>
      <c r="D24" s="294"/>
      <c r="E24" s="294"/>
      <c r="F24" s="294"/>
      <c r="G24" s="294"/>
      <c r="H24" s="294"/>
      <c r="I24" s="294"/>
      <c r="J24" s="294"/>
      <c r="K24" s="294"/>
      <c r="L24" s="294"/>
      <c r="M24" s="294"/>
      <c r="N24" s="294"/>
      <c r="O24" s="294"/>
      <c r="P24" s="294"/>
      <c r="Q24" s="294"/>
      <c r="R24" s="294"/>
      <c r="S24" s="294"/>
      <c r="T24" s="295"/>
      <c r="U24" s="295"/>
      <c r="V24" s="295"/>
      <c r="W24" s="295"/>
      <c r="X24" s="295"/>
      <c r="Y24" s="295"/>
      <c r="Z24" s="295"/>
      <c r="AA24" s="296"/>
    </row>
    <row r="25" spans="1:27" s="74" customFormat="1" ht="13.5" thickBot="1" x14ac:dyDescent="0.25">
      <c r="A25" s="198"/>
      <c r="B25" s="302"/>
      <c r="C25" s="310"/>
      <c r="D25" s="213" t="s">
        <v>132</v>
      </c>
      <c r="E25" s="214" t="s">
        <v>133</v>
      </c>
      <c r="F25" s="215" t="s">
        <v>134</v>
      </c>
      <c r="G25" s="213" t="s">
        <v>132</v>
      </c>
      <c r="H25" s="214" t="s">
        <v>133</v>
      </c>
      <c r="I25" s="215" t="s">
        <v>134</v>
      </c>
      <c r="J25" s="213" t="s">
        <v>132</v>
      </c>
      <c r="K25" s="214" t="s">
        <v>133</v>
      </c>
      <c r="L25" s="215" t="s">
        <v>134</v>
      </c>
      <c r="M25" s="294"/>
      <c r="N25" s="294"/>
      <c r="O25" s="294"/>
      <c r="P25" s="294"/>
      <c r="Q25" s="294"/>
      <c r="R25" s="294"/>
      <c r="S25" s="294"/>
      <c r="T25" s="295"/>
      <c r="U25" s="295"/>
      <c r="V25" s="295"/>
      <c r="W25" s="295"/>
      <c r="X25" s="295"/>
      <c r="Y25" s="295"/>
      <c r="Z25" s="295"/>
      <c r="AA25" s="296"/>
    </row>
    <row r="26" spans="1:27" s="74" customFormat="1" ht="12" thickBot="1" x14ac:dyDescent="0.25">
      <c r="A26" s="198"/>
      <c r="B26" s="575" t="s">
        <v>135</v>
      </c>
      <c r="C26" s="576"/>
      <c r="D26" s="216">
        <v>31</v>
      </c>
      <c r="E26" s="217">
        <v>12</v>
      </c>
      <c r="F26" s="218">
        <v>2015</v>
      </c>
      <c r="G26" s="216">
        <v>31</v>
      </c>
      <c r="H26" s="217">
        <v>12</v>
      </c>
      <c r="I26" s="218">
        <v>2016</v>
      </c>
      <c r="J26" s="216">
        <v>30</v>
      </c>
      <c r="K26" s="217">
        <v>12</v>
      </c>
      <c r="L26" s="218">
        <v>2017</v>
      </c>
      <c r="M26" s="294"/>
      <c r="N26" s="294"/>
      <c r="O26" s="294"/>
      <c r="P26" s="294"/>
      <c r="Q26" s="294"/>
      <c r="R26" s="294"/>
      <c r="S26" s="294"/>
      <c r="T26" s="295"/>
      <c r="U26" s="295"/>
      <c r="V26" s="295"/>
      <c r="W26" s="295"/>
      <c r="X26" s="295"/>
      <c r="Y26" s="295"/>
      <c r="Z26" s="295"/>
      <c r="AA26" s="296"/>
    </row>
    <row r="27" spans="1:27" s="74" customFormat="1" ht="13.5" thickBot="1" x14ac:dyDescent="0.25">
      <c r="A27" s="198"/>
      <c r="B27" s="577"/>
      <c r="C27" s="578"/>
      <c r="D27" s="583" t="s">
        <v>248</v>
      </c>
      <c r="E27" s="584"/>
      <c r="F27" s="585"/>
      <c r="G27" s="583" t="s">
        <v>248</v>
      </c>
      <c r="H27" s="584"/>
      <c r="I27" s="585"/>
      <c r="J27" s="583" t="s">
        <v>248</v>
      </c>
      <c r="K27" s="584"/>
      <c r="L27" s="585"/>
      <c r="M27" s="294"/>
      <c r="N27" s="294"/>
      <c r="O27" s="294"/>
      <c r="P27" s="294"/>
      <c r="Q27" s="294"/>
      <c r="R27" s="294"/>
      <c r="S27" s="294"/>
      <c r="T27" s="295"/>
      <c r="U27" s="295"/>
      <c r="V27" s="295"/>
      <c r="W27" s="295"/>
      <c r="X27" s="295"/>
      <c r="Y27" s="295"/>
      <c r="Z27" s="295"/>
      <c r="AA27" s="296"/>
    </row>
    <row r="28" spans="1:27" s="74" customFormat="1" ht="15" customHeight="1" thickBot="1" x14ac:dyDescent="0.25">
      <c r="A28" s="219"/>
      <c r="B28" s="238">
        <v>11010</v>
      </c>
      <c r="C28" s="239" t="s">
        <v>136</v>
      </c>
      <c r="D28" s="563"/>
      <c r="E28" s="564"/>
      <c r="F28" s="565"/>
      <c r="G28" s="572"/>
      <c r="H28" s="573"/>
      <c r="I28" s="574"/>
      <c r="J28" s="572"/>
      <c r="K28" s="573"/>
      <c r="L28" s="574"/>
      <c r="M28" s="294"/>
      <c r="N28" s="294"/>
      <c r="O28" s="294"/>
      <c r="P28" s="294"/>
      <c r="Q28" s="294"/>
      <c r="R28" s="294"/>
      <c r="S28" s="294"/>
      <c r="T28" s="295"/>
      <c r="U28" s="295"/>
      <c r="V28" s="295"/>
      <c r="W28" s="295"/>
      <c r="X28" s="295"/>
      <c r="Y28" s="295"/>
      <c r="Z28" s="295"/>
      <c r="AA28" s="296"/>
    </row>
    <row r="29" spans="1:27" s="74" customFormat="1" ht="15" customHeight="1" thickBot="1" x14ac:dyDescent="0.25">
      <c r="A29" s="219"/>
      <c r="B29" s="240">
        <f t="shared" ref="B29:B34" si="0">+B28+10</f>
        <v>11020</v>
      </c>
      <c r="C29" s="241" t="s">
        <v>137</v>
      </c>
      <c r="D29" s="563"/>
      <c r="E29" s="564"/>
      <c r="F29" s="565"/>
      <c r="G29" s="560"/>
      <c r="H29" s="561"/>
      <c r="I29" s="562"/>
      <c r="J29" s="560"/>
      <c r="K29" s="561"/>
      <c r="L29" s="562"/>
      <c r="M29" s="294"/>
      <c r="N29" s="294"/>
      <c r="O29" s="294"/>
      <c r="P29" s="294"/>
      <c r="Q29" s="294"/>
      <c r="R29" s="294"/>
      <c r="S29" s="294"/>
      <c r="T29" s="295"/>
      <c r="U29" s="295"/>
      <c r="V29" s="295"/>
      <c r="W29" s="295"/>
      <c r="X29" s="295"/>
      <c r="Y29" s="295"/>
      <c r="Z29" s="295"/>
      <c r="AA29" s="296"/>
    </row>
    <row r="30" spans="1:27" s="74" customFormat="1" ht="15" customHeight="1" thickBot="1" x14ac:dyDescent="0.25">
      <c r="A30" s="219"/>
      <c r="B30" s="240">
        <f t="shared" si="0"/>
        <v>11030</v>
      </c>
      <c r="C30" s="241" t="s">
        <v>138</v>
      </c>
      <c r="D30" s="563"/>
      <c r="E30" s="564"/>
      <c r="F30" s="565"/>
      <c r="G30" s="560"/>
      <c r="H30" s="561"/>
      <c r="I30" s="562"/>
      <c r="J30" s="560"/>
      <c r="K30" s="561"/>
      <c r="L30" s="562"/>
      <c r="M30" s="294"/>
      <c r="N30" s="294"/>
      <c r="O30" s="294"/>
      <c r="P30" s="294"/>
      <c r="Q30" s="294"/>
      <c r="R30" s="294"/>
      <c r="S30" s="294"/>
      <c r="T30" s="295"/>
      <c r="U30" s="295"/>
      <c r="V30" s="295"/>
      <c r="W30" s="295"/>
      <c r="X30" s="295"/>
      <c r="Y30" s="295"/>
      <c r="Z30" s="295"/>
      <c r="AA30" s="296"/>
    </row>
    <row r="31" spans="1:27" s="74" customFormat="1" ht="15" customHeight="1" thickBot="1" x14ac:dyDescent="0.3">
      <c r="A31" s="219"/>
      <c r="B31" s="240">
        <f t="shared" si="0"/>
        <v>11040</v>
      </c>
      <c r="C31" s="241" t="s">
        <v>139</v>
      </c>
      <c r="D31" s="563"/>
      <c r="E31" s="564"/>
      <c r="F31" s="565"/>
      <c r="G31" s="560"/>
      <c r="H31" s="561"/>
      <c r="I31" s="562"/>
      <c r="J31" s="560"/>
      <c r="K31" s="561"/>
      <c r="L31" s="562"/>
      <c r="M31" s="294"/>
      <c r="N31" s="294"/>
      <c r="O31" s="294"/>
      <c r="P31" s="294"/>
      <c r="Q31" s="294"/>
      <c r="R31" s="294"/>
      <c r="S31" s="294"/>
      <c r="T31" s="295"/>
      <c r="U31" s="295"/>
      <c r="V31" s="295"/>
      <c r="W31" s="295"/>
      <c r="X31" s="295"/>
      <c r="Y31" s="295"/>
      <c r="Z31" s="295"/>
      <c r="AA31" s="296"/>
    </row>
    <row r="32" spans="1:27" s="74" customFormat="1" ht="15" customHeight="1" thickBot="1" x14ac:dyDescent="0.3">
      <c r="A32" s="219"/>
      <c r="B32" s="240">
        <f t="shared" si="0"/>
        <v>11050</v>
      </c>
      <c r="C32" s="241" t="s">
        <v>140</v>
      </c>
      <c r="D32" s="563"/>
      <c r="E32" s="564"/>
      <c r="F32" s="565"/>
      <c r="G32" s="560"/>
      <c r="H32" s="561"/>
      <c r="I32" s="562"/>
      <c r="J32" s="560"/>
      <c r="K32" s="561"/>
      <c r="L32" s="562"/>
      <c r="M32" s="294"/>
      <c r="N32" s="294"/>
      <c r="O32" s="294"/>
      <c r="P32" s="294"/>
      <c r="Q32" s="294"/>
      <c r="R32" s="294"/>
      <c r="S32" s="294"/>
      <c r="T32" s="295"/>
      <c r="U32" s="295"/>
      <c r="V32" s="295"/>
      <c r="W32" s="295"/>
      <c r="X32" s="295"/>
      <c r="Y32" s="295"/>
      <c r="Z32" s="295"/>
      <c r="AA32" s="296"/>
    </row>
    <row r="33" spans="1:27" s="74" customFormat="1" ht="15" customHeight="1" thickBot="1" x14ac:dyDescent="0.3">
      <c r="A33" s="219"/>
      <c r="B33" s="240">
        <f t="shared" si="0"/>
        <v>11060</v>
      </c>
      <c r="C33" s="241" t="s">
        <v>141</v>
      </c>
      <c r="D33" s="563"/>
      <c r="E33" s="564"/>
      <c r="F33" s="565"/>
      <c r="G33" s="560"/>
      <c r="H33" s="561"/>
      <c r="I33" s="562"/>
      <c r="J33" s="560"/>
      <c r="K33" s="561"/>
      <c r="L33" s="562"/>
      <c r="M33" s="294"/>
      <c r="N33" s="294"/>
      <c r="O33" s="294"/>
      <c r="P33" s="294"/>
      <c r="Q33" s="294"/>
      <c r="R33" s="294"/>
      <c r="S33" s="294"/>
      <c r="T33" s="295"/>
      <c r="U33" s="295"/>
      <c r="V33" s="295"/>
      <c r="W33" s="295"/>
      <c r="X33" s="295"/>
      <c r="Y33" s="295"/>
      <c r="Z33" s="295"/>
      <c r="AA33" s="296"/>
    </row>
    <row r="34" spans="1:27" s="74" customFormat="1" ht="15" customHeight="1" thickBot="1" x14ac:dyDescent="0.3">
      <c r="A34" s="219"/>
      <c r="B34" s="240">
        <f t="shared" si="0"/>
        <v>11070</v>
      </c>
      <c r="C34" s="241" t="s">
        <v>142</v>
      </c>
      <c r="D34" s="563"/>
      <c r="E34" s="564"/>
      <c r="F34" s="565"/>
      <c r="G34" s="560"/>
      <c r="H34" s="561"/>
      <c r="I34" s="562"/>
      <c r="J34" s="560"/>
      <c r="K34" s="561"/>
      <c r="L34" s="562"/>
      <c r="M34" s="294"/>
      <c r="N34" s="294"/>
      <c r="O34" s="294"/>
      <c r="P34" s="294"/>
      <c r="Q34" s="294"/>
      <c r="R34" s="294"/>
      <c r="S34" s="294"/>
      <c r="T34" s="295"/>
      <c r="U34" s="295"/>
      <c r="V34" s="295"/>
      <c r="W34" s="295"/>
      <c r="X34" s="295"/>
      <c r="Y34" s="295"/>
      <c r="Z34" s="295"/>
      <c r="AA34" s="296"/>
    </row>
    <row r="35" spans="1:27" s="74" customFormat="1" ht="15" customHeight="1" thickBot="1" x14ac:dyDescent="0.3">
      <c r="A35" s="219"/>
      <c r="B35" s="240">
        <f>+B34+10+10</f>
        <v>11090</v>
      </c>
      <c r="C35" s="241" t="s">
        <v>143</v>
      </c>
      <c r="D35" s="563"/>
      <c r="E35" s="564"/>
      <c r="F35" s="565"/>
      <c r="G35" s="560"/>
      <c r="H35" s="561"/>
      <c r="I35" s="562"/>
      <c r="J35" s="560"/>
      <c r="K35" s="561"/>
      <c r="L35" s="562"/>
      <c r="M35" s="294"/>
      <c r="N35" s="294"/>
      <c r="O35" s="294"/>
      <c r="P35" s="294"/>
      <c r="Q35" s="294"/>
      <c r="R35" s="294"/>
      <c r="S35" s="294"/>
      <c r="T35" s="295"/>
      <c r="U35" s="295"/>
      <c r="V35" s="295"/>
      <c r="W35" s="295"/>
      <c r="X35" s="295"/>
      <c r="Y35" s="295"/>
      <c r="Z35" s="295"/>
      <c r="AA35" s="296"/>
    </row>
    <row r="36" spans="1:27" s="74" customFormat="1" ht="15" customHeight="1" thickBot="1" x14ac:dyDescent="0.25">
      <c r="A36" s="219"/>
      <c r="B36" s="240">
        <v>11080</v>
      </c>
      <c r="C36" s="241" t="s">
        <v>144</v>
      </c>
      <c r="D36" s="563"/>
      <c r="E36" s="564"/>
      <c r="F36" s="565"/>
      <c r="G36" s="560"/>
      <c r="H36" s="561"/>
      <c r="I36" s="562"/>
      <c r="J36" s="560"/>
      <c r="K36" s="561"/>
      <c r="L36" s="562"/>
      <c r="M36" s="294"/>
      <c r="N36" s="294"/>
      <c r="O36" s="294"/>
      <c r="P36" s="294"/>
      <c r="Q36" s="294"/>
      <c r="R36" s="294"/>
      <c r="S36" s="294"/>
      <c r="T36" s="295"/>
      <c r="U36" s="295"/>
      <c r="V36" s="295"/>
      <c r="W36" s="295"/>
      <c r="X36" s="295"/>
      <c r="Y36" s="295"/>
      <c r="Z36" s="295"/>
      <c r="AA36" s="296"/>
    </row>
    <row r="37" spans="1:27" s="74" customFormat="1" ht="15" customHeight="1" thickBot="1" x14ac:dyDescent="0.25">
      <c r="A37" s="219"/>
      <c r="B37" s="240">
        <v>11100</v>
      </c>
      <c r="C37" s="241" t="s">
        <v>145</v>
      </c>
      <c r="D37" s="563"/>
      <c r="E37" s="564"/>
      <c r="F37" s="565"/>
      <c r="G37" s="560"/>
      <c r="H37" s="561"/>
      <c r="I37" s="562"/>
      <c r="J37" s="560"/>
      <c r="K37" s="561"/>
      <c r="L37" s="562"/>
      <c r="M37" s="294"/>
      <c r="N37" s="294"/>
      <c r="O37" s="294"/>
      <c r="P37" s="294"/>
      <c r="Q37" s="294"/>
      <c r="R37" s="294"/>
      <c r="S37" s="294"/>
      <c r="T37" s="295"/>
      <c r="U37" s="295"/>
      <c r="V37" s="295"/>
      <c r="W37" s="295"/>
      <c r="X37" s="295"/>
      <c r="Y37" s="295"/>
      <c r="Z37" s="295"/>
      <c r="AA37" s="296"/>
    </row>
    <row r="38" spans="1:27" s="74" customFormat="1" ht="15" customHeight="1" thickBot="1" x14ac:dyDescent="0.25">
      <c r="A38" s="219"/>
      <c r="B38" s="240">
        <v>11150</v>
      </c>
      <c r="C38" s="241" t="s">
        <v>146</v>
      </c>
      <c r="D38" s="563"/>
      <c r="E38" s="564"/>
      <c r="F38" s="565"/>
      <c r="G38" s="560"/>
      <c r="H38" s="561"/>
      <c r="I38" s="562"/>
      <c r="J38" s="560"/>
      <c r="K38" s="561"/>
      <c r="L38" s="562"/>
      <c r="M38" s="294"/>
      <c r="N38" s="294"/>
      <c r="O38" s="294"/>
      <c r="P38" s="294"/>
      <c r="Q38" s="294"/>
      <c r="R38" s="294"/>
      <c r="S38" s="294"/>
      <c r="T38" s="295"/>
      <c r="U38" s="295"/>
      <c r="V38" s="295"/>
      <c r="W38" s="295"/>
      <c r="X38" s="295"/>
      <c r="Y38" s="295"/>
      <c r="Z38" s="295"/>
      <c r="AA38" s="296"/>
    </row>
    <row r="39" spans="1:27" s="74" customFormat="1" ht="15" customHeight="1" thickBot="1" x14ac:dyDescent="0.25">
      <c r="A39" s="219"/>
      <c r="B39" s="242">
        <v>11160</v>
      </c>
      <c r="C39" s="243" t="s">
        <v>147</v>
      </c>
      <c r="D39" s="563"/>
      <c r="E39" s="564"/>
      <c r="F39" s="565"/>
      <c r="G39" s="560"/>
      <c r="H39" s="561"/>
      <c r="I39" s="562"/>
      <c r="J39" s="560"/>
      <c r="K39" s="561"/>
      <c r="L39" s="562"/>
      <c r="M39" s="294"/>
      <c r="N39" s="294"/>
      <c r="O39" s="294"/>
      <c r="P39" s="294"/>
      <c r="Q39" s="294"/>
      <c r="R39" s="294"/>
      <c r="S39" s="294"/>
      <c r="T39" s="295"/>
      <c r="U39" s="295"/>
      <c r="V39" s="295"/>
      <c r="W39" s="295"/>
      <c r="X39" s="295"/>
      <c r="Y39" s="295"/>
      <c r="Z39" s="295"/>
      <c r="AA39" s="296"/>
    </row>
    <row r="40" spans="1:27" s="74" customFormat="1" ht="15" customHeight="1" thickBot="1" x14ac:dyDescent="0.3">
      <c r="A40" s="219"/>
      <c r="B40" s="244">
        <v>11000</v>
      </c>
      <c r="C40" s="245" t="s">
        <v>148</v>
      </c>
      <c r="D40" s="569">
        <f>SUM(D28:F39)</f>
        <v>0</v>
      </c>
      <c r="E40" s="570"/>
      <c r="F40" s="571"/>
      <c r="G40" s="569">
        <f>SUM(G28:I39)</f>
        <v>0</v>
      </c>
      <c r="H40" s="570"/>
      <c r="I40" s="571"/>
      <c r="J40" s="569">
        <f>SUM(J28:L39)</f>
        <v>0</v>
      </c>
      <c r="K40" s="570"/>
      <c r="L40" s="571"/>
      <c r="M40" s="294"/>
      <c r="N40" s="294"/>
      <c r="O40" s="294"/>
      <c r="P40" s="294"/>
      <c r="Q40" s="294"/>
      <c r="R40" s="294"/>
      <c r="S40" s="294"/>
      <c r="T40" s="295"/>
      <c r="U40" s="295"/>
      <c r="V40" s="295"/>
      <c r="W40" s="295"/>
      <c r="X40" s="295"/>
      <c r="Y40" s="295"/>
      <c r="Z40" s="295"/>
      <c r="AA40" s="296"/>
    </row>
    <row r="41" spans="1:27" s="74" customFormat="1" ht="4.7" customHeight="1" thickBot="1" x14ac:dyDescent="0.25">
      <c r="A41" s="219"/>
      <c r="B41" s="311"/>
      <c r="C41" s="196"/>
      <c r="D41" s="221"/>
      <c r="E41" s="221"/>
      <c r="F41" s="221"/>
      <c r="G41" s="221"/>
      <c r="H41" s="221"/>
      <c r="I41" s="221"/>
      <c r="J41" s="221"/>
      <c r="K41" s="221"/>
      <c r="L41" s="221"/>
      <c r="M41" s="294"/>
      <c r="N41" s="294"/>
      <c r="O41" s="294"/>
      <c r="P41" s="294"/>
      <c r="Q41" s="294"/>
      <c r="R41" s="294"/>
      <c r="S41" s="294"/>
      <c r="T41" s="295"/>
      <c r="U41" s="295"/>
      <c r="V41" s="295"/>
      <c r="W41" s="295"/>
      <c r="X41" s="295"/>
      <c r="Y41" s="295"/>
      <c r="Z41" s="295"/>
      <c r="AA41" s="296"/>
    </row>
    <row r="42" spans="1:27" s="74" customFormat="1" thickBot="1" x14ac:dyDescent="0.25">
      <c r="A42" s="219"/>
      <c r="B42" s="238">
        <v>12010</v>
      </c>
      <c r="C42" s="239" t="s">
        <v>149</v>
      </c>
      <c r="D42" s="563"/>
      <c r="E42" s="564"/>
      <c r="F42" s="565"/>
      <c r="G42" s="572"/>
      <c r="H42" s="573"/>
      <c r="I42" s="574"/>
      <c r="J42" s="572"/>
      <c r="K42" s="573"/>
      <c r="L42" s="574"/>
      <c r="M42" s="294"/>
      <c r="N42" s="294"/>
      <c r="O42" s="294"/>
      <c r="P42" s="294"/>
      <c r="Q42" s="294"/>
      <c r="R42" s="294"/>
      <c r="S42" s="294"/>
      <c r="T42" s="295"/>
      <c r="U42" s="295"/>
      <c r="V42" s="295"/>
      <c r="W42" s="295"/>
      <c r="X42" s="295"/>
      <c r="Y42" s="295"/>
      <c r="Z42" s="295"/>
      <c r="AA42" s="296"/>
    </row>
    <row r="43" spans="1:27" s="74" customFormat="1" thickBot="1" x14ac:dyDescent="0.25">
      <c r="A43" s="219"/>
      <c r="B43" s="240">
        <f>+B42+10</f>
        <v>12020</v>
      </c>
      <c r="C43" s="241" t="s">
        <v>150</v>
      </c>
      <c r="D43" s="563"/>
      <c r="E43" s="564"/>
      <c r="F43" s="565"/>
      <c r="G43" s="560"/>
      <c r="H43" s="561"/>
      <c r="I43" s="562"/>
      <c r="J43" s="560"/>
      <c r="K43" s="561"/>
      <c r="L43" s="562"/>
      <c r="M43" s="294"/>
      <c r="N43" s="294"/>
      <c r="O43" s="294"/>
      <c r="P43" s="294"/>
      <c r="Q43" s="294"/>
      <c r="R43" s="294"/>
      <c r="S43" s="294"/>
      <c r="T43" s="295"/>
      <c r="U43" s="295"/>
      <c r="V43" s="295"/>
      <c r="W43" s="295"/>
      <c r="X43" s="295"/>
      <c r="Y43" s="295"/>
      <c r="Z43" s="295"/>
      <c r="AA43" s="296"/>
    </row>
    <row r="44" spans="1:27" s="74" customFormat="1" thickBot="1" x14ac:dyDescent="0.25">
      <c r="A44" s="219"/>
      <c r="B44" s="240">
        <v>12050</v>
      </c>
      <c r="C44" s="241" t="s">
        <v>151</v>
      </c>
      <c r="D44" s="563"/>
      <c r="E44" s="564"/>
      <c r="F44" s="565"/>
      <c r="G44" s="560"/>
      <c r="H44" s="561"/>
      <c r="I44" s="562"/>
      <c r="J44" s="560"/>
      <c r="K44" s="561"/>
      <c r="L44" s="562"/>
      <c r="M44" s="294"/>
      <c r="N44" s="294"/>
      <c r="O44" s="294"/>
      <c r="P44" s="294"/>
      <c r="Q44" s="294"/>
      <c r="R44" s="294"/>
      <c r="S44" s="294"/>
      <c r="T44" s="295"/>
      <c r="U44" s="295"/>
      <c r="V44" s="295"/>
      <c r="W44" s="295"/>
      <c r="X44" s="295"/>
      <c r="Y44" s="295"/>
      <c r="Z44" s="295"/>
      <c r="AA44" s="296"/>
    </row>
    <row r="45" spans="1:27" s="74" customFormat="1" thickBot="1" x14ac:dyDescent="0.25">
      <c r="A45" s="219"/>
      <c r="B45" s="240">
        <v>12090</v>
      </c>
      <c r="C45" s="241" t="s">
        <v>152</v>
      </c>
      <c r="D45" s="563"/>
      <c r="E45" s="564"/>
      <c r="F45" s="565"/>
      <c r="G45" s="560"/>
      <c r="H45" s="561"/>
      <c r="I45" s="562"/>
      <c r="J45" s="560"/>
      <c r="K45" s="561"/>
      <c r="L45" s="562"/>
      <c r="M45" s="294"/>
      <c r="N45" s="294"/>
      <c r="O45" s="294"/>
      <c r="P45" s="294"/>
      <c r="Q45" s="294"/>
      <c r="R45" s="294"/>
      <c r="S45" s="294"/>
      <c r="T45" s="295"/>
      <c r="U45" s="295"/>
      <c r="V45" s="295"/>
      <c r="W45" s="295"/>
      <c r="X45" s="295"/>
      <c r="Y45" s="295"/>
      <c r="Z45" s="295"/>
      <c r="AA45" s="296"/>
    </row>
    <row r="46" spans="1:27" s="74" customFormat="1" thickBot="1" x14ac:dyDescent="0.25">
      <c r="A46" s="219"/>
      <c r="B46" s="240">
        <v>12095</v>
      </c>
      <c r="C46" s="241" t="s">
        <v>153</v>
      </c>
      <c r="D46" s="563"/>
      <c r="E46" s="564"/>
      <c r="F46" s="565"/>
      <c r="G46" s="560"/>
      <c r="H46" s="561"/>
      <c r="I46" s="562"/>
      <c r="J46" s="560"/>
      <c r="K46" s="561"/>
      <c r="L46" s="562"/>
      <c r="M46" s="294"/>
      <c r="N46" s="294"/>
      <c r="O46" s="294"/>
      <c r="P46" s="294"/>
      <c r="Q46" s="294"/>
      <c r="R46" s="294"/>
      <c r="S46" s="294"/>
      <c r="T46" s="295"/>
      <c r="U46" s="295"/>
      <c r="V46" s="295"/>
      <c r="W46" s="295"/>
      <c r="X46" s="295"/>
      <c r="Y46" s="295"/>
      <c r="Z46" s="295"/>
      <c r="AA46" s="296"/>
    </row>
    <row r="47" spans="1:27" s="74" customFormat="1" thickBot="1" x14ac:dyDescent="0.25">
      <c r="A47" s="219"/>
      <c r="B47" s="240">
        <v>12070</v>
      </c>
      <c r="C47" s="241" t="s">
        <v>154</v>
      </c>
      <c r="D47" s="563"/>
      <c r="E47" s="564"/>
      <c r="F47" s="565"/>
      <c r="G47" s="560"/>
      <c r="H47" s="561"/>
      <c r="I47" s="562"/>
      <c r="J47" s="560"/>
      <c r="K47" s="561"/>
      <c r="L47" s="562"/>
      <c r="M47" s="294"/>
      <c r="N47" s="294"/>
      <c r="O47" s="294"/>
      <c r="P47" s="294"/>
      <c r="Q47" s="294"/>
      <c r="R47" s="294"/>
      <c r="S47" s="294"/>
      <c r="T47" s="295"/>
      <c r="U47" s="295"/>
      <c r="V47" s="295"/>
      <c r="W47" s="295"/>
      <c r="X47" s="295"/>
      <c r="Y47" s="295"/>
      <c r="Z47" s="295"/>
      <c r="AA47" s="296"/>
    </row>
    <row r="48" spans="1:27" s="74" customFormat="1" thickBot="1" x14ac:dyDescent="0.25">
      <c r="A48" s="219"/>
      <c r="B48" s="240">
        <f>+B47+10</f>
        <v>12080</v>
      </c>
      <c r="C48" s="241" t="s">
        <v>155</v>
      </c>
      <c r="D48" s="563"/>
      <c r="E48" s="564"/>
      <c r="F48" s="565"/>
      <c r="G48" s="560"/>
      <c r="H48" s="561"/>
      <c r="I48" s="562"/>
      <c r="J48" s="560"/>
      <c r="K48" s="561"/>
      <c r="L48" s="562"/>
      <c r="M48" s="294"/>
      <c r="N48" s="294"/>
      <c r="O48" s="294"/>
      <c r="P48" s="294"/>
      <c r="Q48" s="294"/>
      <c r="R48" s="294"/>
      <c r="S48" s="294"/>
      <c r="T48" s="295"/>
      <c r="U48" s="295"/>
      <c r="V48" s="295"/>
      <c r="W48" s="295"/>
      <c r="X48" s="295"/>
      <c r="Y48" s="295"/>
      <c r="Z48" s="295"/>
      <c r="AA48" s="296"/>
    </row>
    <row r="49" spans="1:27" s="74" customFormat="1" ht="15.75" thickBot="1" x14ac:dyDescent="0.3">
      <c r="A49" s="219"/>
      <c r="B49" s="244">
        <v>12000</v>
      </c>
      <c r="C49" s="245" t="s">
        <v>156</v>
      </c>
      <c r="D49" s="569">
        <f>SUM(D42:F48)</f>
        <v>0</v>
      </c>
      <c r="E49" s="570"/>
      <c r="F49" s="571"/>
      <c r="G49" s="569">
        <f>SUM(G42:I48)</f>
        <v>0</v>
      </c>
      <c r="H49" s="570"/>
      <c r="I49" s="571"/>
      <c r="J49" s="569">
        <f>SUM(J42:L48)</f>
        <v>0</v>
      </c>
      <c r="K49" s="570"/>
      <c r="L49" s="571"/>
      <c r="M49" s="294"/>
      <c r="N49" s="294"/>
      <c r="O49" s="294"/>
      <c r="P49" s="294"/>
      <c r="Q49" s="294"/>
      <c r="R49" s="294"/>
      <c r="S49" s="294"/>
      <c r="T49" s="295"/>
      <c r="U49" s="295"/>
      <c r="V49" s="295"/>
      <c r="W49" s="295"/>
      <c r="X49" s="295"/>
      <c r="Y49" s="295"/>
      <c r="Z49" s="295"/>
      <c r="AA49" s="296"/>
    </row>
    <row r="50" spans="1:27" s="74" customFormat="1" ht="4.7" customHeight="1" thickBot="1" x14ac:dyDescent="0.25">
      <c r="A50" s="219"/>
      <c r="B50" s="312"/>
      <c r="C50" s="196"/>
      <c r="D50" s="221"/>
      <c r="E50" s="221"/>
      <c r="F50" s="221"/>
      <c r="G50" s="221"/>
      <c r="H50" s="221"/>
      <c r="I50" s="221"/>
      <c r="J50" s="221"/>
      <c r="K50" s="221"/>
      <c r="L50" s="221"/>
      <c r="M50" s="294"/>
      <c r="N50" s="294"/>
      <c r="O50" s="294"/>
      <c r="P50" s="294"/>
      <c r="Q50" s="294"/>
      <c r="R50" s="294"/>
      <c r="S50" s="294"/>
      <c r="T50" s="295"/>
      <c r="U50" s="295"/>
      <c r="V50" s="295"/>
      <c r="W50" s="295"/>
      <c r="X50" s="295"/>
      <c r="Y50" s="295"/>
      <c r="Z50" s="295"/>
      <c r="AA50" s="296"/>
    </row>
    <row r="51" spans="1:27" s="74" customFormat="1" thickBot="1" x14ac:dyDescent="0.25">
      <c r="A51" s="219"/>
      <c r="B51" s="238">
        <v>13010</v>
      </c>
      <c r="C51" s="239" t="s">
        <v>157</v>
      </c>
      <c r="D51" s="563"/>
      <c r="E51" s="564"/>
      <c r="F51" s="565"/>
      <c r="G51" s="572"/>
      <c r="H51" s="573"/>
      <c r="I51" s="574"/>
      <c r="J51" s="572"/>
      <c r="K51" s="573"/>
      <c r="L51" s="574"/>
      <c r="M51" s="294"/>
      <c r="N51" s="294"/>
      <c r="O51" s="294"/>
      <c r="P51" s="294"/>
      <c r="Q51" s="294"/>
      <c r="R51" s="294"/>
      <c r="S51" s="294"/>
      <c r="T51" s="295"/>
      <c r="U51" s="295"/>
      <c r="V51" s="295"/>
      <c r="W51" s="295"/>
      <c r="X51" s="295"/>
      <c r="Y51" s="295"/>
      <c r="Z51" s="295"/>
      <c r="AA51" s="296"/>
    </row>
    <row r="52" spans="1:27" s="74" customFormat="1" thickBot="1" x14ac:dyDescent="0.25">
      <c r="A52" s="219"/>
      <c r="B52" s="240">
        <v>13025</v>
      </c>
      <c r="C52" s="241" t="s">
        <v>158</v>
      </c>
      <c r="D52" s="563"/>
      <c r="E52" s="564"/>
      <c r="F52" s="565"/>
      <c r="G52" s="560"/>
      <c r="H52" s="561"/>
      <c r="I52" s="562"/>
      <c r="J52" s="560"/>
      <c r="K52" s="561"/>
      <c r="L52" s="562"/>
      <c r="M52" s="294"/>
      <c r="N52" s="294"/>
      <c r="O52" s="294"/>
      <c r="P52" s="294"/>
      <c r="Q52" s="294"/>
      <c r="R52" s="294"/>
      <c r="S52" s="294"/>
      <c r="T52" s="295"/>
      <c r="U52" s="295"/>
      <c r="V52" s="295"/>
      <c r="W52" s="295"/>
      <c r="X52" s="295"/>
      <c r="Y52" s="295"/>
      <c r="Z52" s="295"/>
      <c r="AA52" s="296"/>
    </row>
    <row r="53" spans="1:27" s="74" customFormat="1" thickBot="1" x14ac:dyDescent="0.25">
      <c r="A53" s="219"/>
      <c r="B53" s="240">
        <v>13026</v>
      </c>
      <c r="C53" s="241" t="s">
        <v>159</v>
      </c>
      <c r="D53" s="563"/>
      <c r="E53" s="564"/>
      <c r="F53" s="565"/>
      <c r="G53" s="560"/>
      <c r="H53" s="561"/>
      <c r="I53" s="562"/>
      <c r="J53" s="560"/>
      <c r="K53" s="561"/>
      <c r="L53" s="562"/>
      <c r="M53" s="294"/>
      <c r="N53" s="294"/>
      <c r="O53" s="294"/>
      <c r="P53" s="294"/>
      <c r="Q53" s="294"/>
      <c r="R53" s="294"/>
      <c r="S53" s="294"/>
      <c r="T53" s="295"/>
      <c r="U53" s="295"/>
      <c r="V53" s="295"/>
      <c r="W53" s="295"/>
      <c r="X53" s="295"/>
      <c r="Y53" s="295"/>
      <c r="Z53" s="295"/>
      <c r="AA53" s="296"/>
    </row>
    <row r="54" spans="1:27" s="74" customFormat="1" thickBot="1" x14ac:dyDescent="0.25">
      <c r="A54" s="219"/>
      <c r="B54" s="240">
        <v>13027</v>
      </c>
      <c r="C54" s="241" t="s">
        <v>160</v>
      </c>
      <c r="D54" s="563"/>
      <c r="E54" s="564"/>
      <c r="F54" s="565"/>
      <c r="G54" s="560"/>
      <c r="H54" s="561"/>
      <c r="I54" s="562"/>
      <c r="J54" s="560"/>
      <c r="K54" s="561"/>
      <c r="L54" s="562"/>
      <c r="M54" s="294"/>
      <c r="N54" s="294"/>
      <c r="O54" s="294"/>
      <c r="P54" s="294"/>
      <c r="Q54" s="294"/>
      <c r="R54" s="294"/>
      <c r="S54" s="294"/>
      <c r="T54" s="295"/>
      <c r="U54" s="295"/>
      <c r="V54" s="295"/>
      <c r="W54" s="295"/>
      <c r="X54" s="295"/>
      <c r="Y54" s="295"/>
      <c r="Z54" s="295"/>
      <c r="AA54" s="296"/>
    </row>
    <row r="55" spans="1:27" s="74" customFormat="1" thickBot="1" x14ac:dyDescent="0.25">
      <c r="A55" s="219"/>
      <c r="B55" s="240">
        <v>13030</v>
      </c>
      <c r="C55" s="241" t="s">
        <v>161</v>
      </c>
      <c r="D55" s="563"/>
      <c r="E55" s="564"/>
      <c r="F55" s="565"/>
      <c r="G55" s="560"/>
      <c r="H55" s="561"/>
      <c r="I55" s="562"/>
      <c r="J55" s="560"/>
      <c r="K55" s="561"/>
      <c r="L55" s="562"/>
      <c r="M55" s="294"/>
      <c r="N55" s="294"/>
      <c r="O55" s="294"/>
      <c r="P55" s="294"/>
      <c r="Q55" s="294"/>
      <c r="R55" s="294"/>
      <c r="S55" s="294"/>
      <c r="T55" s="295"/>
      <c r="U55" s="295"/>
      <c r="V55" s="295"/>
      <c r="W55" s="295"/>
      <c r="X55" s="295"/>
      <c r="Y55" s="295"/>
      <c r="Z55" s="295"/>
      <c r="AA55" s="296"/>
    </row>
    <row r="56" spans="1:27" s="74" customFormat="1" thickBot="1" x14ac:dyDescent="0.25">
      <c r="A56" s="219"/>
      <c r="B56" s="240">
        <v>13035</v>
      </c>
      <c r="C56" s="241" t="s">
        <v>162</v>
      </c>
      <c r="D56" s="563"/>
      <c r="E56" s="564"/>
      <c r="F56" s="565"/>
      <c r="G56" s="560"/>
      <c r="H56" s="561"/>
      <c r="I56" s="562"/>
      <c r="J56" s="560"/>
      <c r="K56" s="561"/>
      <c r="L56" s="562"/>
      <c r="M56" s="294"/>
      <c r="N56" s="294"/>
      <c r="O56" s="294"/>
      <c r="P56" s="294"/>
      <c r="Q56" s="294"/>
      <c r="R56" s="294"/>
      <c r="S56" s="294"/>
      <c r="T56" s="295"/>
      <c r="U56" s="295"/>
      <c r="V56" s="295"/>
      <c r="W56" s="295"/>
      <c r="X56" s="295"/>
      <c r="Y56" s="295"/>
      <c r="Z56" s="295"/>
      <c r="AA56" s="296"/>
    </row>
    <row r="57" spans="1:27" s="74" customFormat="1" thickBot="1" x14ac:dyDescent="0.25">
      <c r="A57" s="219"/>
      <c r="B57" s="240">
        <v>13040</v>
      </c>
      <c r="C57" s="241" t="s">
        <v>163</v>
      </c>
      <c r="D57" s="563"/>
      <c r="E57" s="564"/>
      <c r="F57" s="565"/>
      <c r="G57" s="560"/>
      <c r="H57" s="561"/>
      <c r="I57" s="562"/>
      <c r="J57" s="560"/>
      <c r="K57" s="561"/>
      <c r="L57" s="562"/>
      <c r="M57" s="294"/>
      <c r="N57" s="294"/>
      <c r="O57" s="294"/>
      <c r="P57" s="294"/>
      <c r="Q57" s="294"/>
      <c r="R57" s="294"/>
      <c r="S57" s="294"/>
      <c r="T57" s="295"/>
      <c r="U57" s="295"/>
      <c r="V57" s="295"/>
      <c r="W57" s="295"/>
      <c r="X57" s="295"/>
      <c r="Y57" s="295"/>
      <c r="Z57" s="295"/>
      <c r="AA57" s="296"/>
    </row>
    <row r="58" spans="1:27" s="74" customFormat="1" thickBot="1" x14ac:dyDescent="0.25">
      <c r="A58" s="219"/>
      <c r="B58" s="240">
        <v>13060</v>
      </c>
      <c r="C58" s="241" t="s">
        <v>164</v>
      </c>
      <c r="D58" s="563"/>
      <c r="E58" s="564"/>
      <c r="F58" s="565"/>
      <c r="G58" s="560"/>
      <c r="H58" s="561"/>
      <c r="I58" s="562"/>
      <c r="J58" s="560"/>
      <c r="K58" s="561"/>
      <c r="L58" s="562"/>
      <c r="M58" s="294"/>
      <c r="N58" s="294"/>
      <c r="O58" s="294"/>
      <c r="P58" s="294"/>
      <c r="Q58" s="294"/>
      <c r="R58" s="294"/>
      <c r="S58" s="294"/>
      <c r="T58" s="295"/>
      <c r="U58" s="295"/>
      <c r="V58" s="295"/>
      <c r="W58" s="295"/>
      <c r="X58" s="295"/>
      <c r="Y58" s="295"/>
      <c r="Z58" s="295"/>
      <c r="AA58" s="296"/>
    </row>
    <row r="59" spans="1:27" s="74" customFormat="1" thickBot="1" x14ac:dyDescent="0.25">
      <c r="A59" s="219"/>
      <c r="B59" s="240">
        <v>13070</v>
      </c>
      <c r="C59" s="241" t="s">
        <v>165</v>
      </c>
      <c r="D59" s="563"/>
      <c r="E59" s="564"/>
      <c r="F59" s="565"/>
      <c r="G59" s="560"/>
      <c r="H59" s="561"/>
      <c r="I59" s="562"/>
      <c r="J59" s="560"/>
      <c r="K59" s="561"/>
      <c r="L59" s="562"/>
      <c r="M59" s="294"/>
      <c r="N59" s="294"/>
      <c r="O59" s="294"/>
      <c r="P59" s="294"/>
      <c r="Q59" s="294"/>
      <c r="R59" s="294"/>
      <c r="S59" s="294"/>
      <c r="T59" s="295"/>
      <c r="U59" s="295"/>
      <c r="V59" s="295"/>
      <c r="W59" s="295"/>
      <c r="X59" s="295"/>
      <c r="Y59" s="295"/>
      <c r="Z59" s="295"/>
      <c r="AA59" s="296"/>
    </row>
    <row r="60" spans="1:27" s="74" customFormat="1" thickBot="1" x14ac:dyDescent="0.25">
      <c r="A60" s="219"/>
      <c r="B60" s="240">
        <v>13080</v>
      </c>
      <c r="C60" s="241" t="s">
        <v>166</v>
      </c>
      <c r="D60" s="563"/>
      <c r="E60" s="564"/>
      <c r="F60" s="565"/>
      <c r="G60" s="560"/>
      <c r="H60" s="561"/>
      <c r="I60" s="562"/>
      <c r="J60" s="560"/>
      <c r="K60" s="561"/>
      <c r="L60" s="562"/>
      <c r="M60" s="294"/>
      <c r="N60" s="294"/>
      <c r="O60" s="294"/>
      <c r="P60" s="294"/>
      <c r="Q60" s="294"/>
      <c r="R60" s="294"/>
      <c r="S60" s="294"/>
      <c r="T60" s="295"/>
      <c r="U60" s="295"/>
      <c r="V60" s="295"/>
      <c r="W60" s="295"/>
      <c r="X60" s="295"/>
      <c r="Y60" s="295"/>
      <c r="Z60" s="295"/>
      <c r="AA60" s="296"/>
    </row>
    <row r="61" spans="1:27" s="74" customFormat="1" ht="15.75" thickBot="1" x14ac:dyDescent="0.3">
      <c r="A61" s="219"/>
      <c r="B61" s="244">
        <v>13000</v>
      </c>
      <c r="C61" s="245" t="s">
        <v>167</v>
      </c>
      <c r="D61" s="569">
        <f>SUM(D51:F60)</f>
        <v>0</v>
      </c>
      <c r="E61" s="570"/>
      <c r="F61" s="571"/>
      <c r="G61" s="569">
        <f>SUM(G51:I60)</f>
        <v>0</v>
      </c>
      <c r="H61" s="570"/>
      <c r="I61" s="571"/>
      <c r="J61" s="569">
        <f>SUM(J51:L60)</f>
        <v>0</v>
      </c>
      <c r="K61" s="570"/>
      <c r="L61" s="571"/>
      <c r="M61" s="294"/>
      <c r="N61" s="294"/>
      <c r="O61" s="294"/>
      <c r="P61" s="294"/>
      <c r="Q61" s="294"/>
      <c r="R61" s="294"/>
      <c r="S61" s="294"/>
      <c r="T61" s="295"/>
      <c r="U61" s="295"/>
      <c r="V61" s="295"/>
      <c r="W61" s="295"/>
      <c r="X61" s="295"/>
      <c r="Y61" s="295"/>
      <c r="Z61" s="295"/>
      <c r="AA61" s="296"/>
    </row>
    <row r="62" spans="1:27" s="74" customFormat="1" ht="15.75" thickBot="1" x14ac:dyDescent="0.3">
      <c r="A62" s="219"/>
      <c r="B62" s="313"/>
      <c r="C62" s="195"/>
      <c r="D62" s="220"/>
      <c r="E62" s="220"/>
      <c r="F62" s="220"/>
      <c r="G62" s="221"/>
      <c r="H62" s="221"/>
      <c r="I62" s="220"/>
      <c r="J62" s="221"/>
      <c r="K62" s="221"/>
      <c r="L62" s="220"/>
      <c r="M62" s="294"/>
      <c r="N62" s="294"/>
      <c r="O62" s="294"/>
      <c r="P62" s="294"/>
      <c r="Q62" s="294"/>
      <c r="R62" s="294"/>
      <c r="S62" s="294"/>
      <c r="T62" s="295"/>
      <c r="U62" s="295"/>
      <c r="V62" s="295"/>
      <c r="W62" s="295"/>
      <c r="X62" s="295"/>
      <c r="Y62" s="295"/>
      <c r="Z62" s="295"/>
      <c r="AA62" s="296"/>
    </row>
    <row r="63" spans="1:27" s="74" customFormat="1" ht="23.25" customHeight="1" thickBot="1" x14ac:dyDescent="0.25">
      <c r="A63" s="219"/>
      <c r="B63" s="246">
        <v>10000</v>
      </c>
      <c r="C63" s="247" t="s">
        <v>168</v>
      </c>
      <c r="D63" s="569">
        <f>+D61+D49+D40</f>
        <v>0</v>
      </c>
      <c r="E63" s="570"/>
      <c r="F63" s="571"/>
      <c r="G63" s="569">
        <f>+G61+G49+G40</f>
        <v>0</v>
      </c>
      <c r="H63" s="570"/>
      <c r="I63" s="571"/>
      <c r="J63" s="569">
        <f>+J61+J49+J40</f>
        <v>0</v>
      </c>
      <c r="K63" s="570"/>
      <c r="L63" s="571"/>
      <c r="M63" s="294"/>
      <c r="N63" s="294"/>
      <c r="O63" s="294"/>
      <c r="P63" s="294"/>
      <c r="Q63" s="294"/>
      <c r="R63" s="294"/>
      <c r="S63" s="294"/>
      <c r="T63" s="295"/>
      <c r="U63" s="295"/>
      <c r="V63" s="295"/>
      <c r="W63" s="295"/>
      <c r="X63" s="295"/>
      <c r="Y63" s="295"/>
      <c r="Z63" s="295"/>
      <c r="AA63" s="296"/>
    </row>
    <row r="64" spans="1:27" s="74" customFormat="1" ht="13.5" thickBot="1" x14ac:dyDescent="0.25">
      <c r="B64" s="312"/>
      <c r="C64" s="196"/>
      <c r="D64" s="89"/>
      <c r="E64" s="89"/>
      <c r="F64" s="89"/>
      <c r="G64" s="89"/>
      <c r="H64" s="73"/>
      <c r="I64" s="89"/>
      <c r="J64" s="89"/>
      <c r="K64" s="73"/>
      <c r="L64" s="89"/>
      <c r="M64" s="294"/>
      <c r="N64" s="294"/>
      <c r="O64" s="294"/>
      <c r="P64" s="294"/>
      <c r="Q64" s="294"/>
      <c r="R64" s="294"/>
      <c r="S64" s="294"/>
      <c r="T64" s="295"/>
      <c r="U64" s="295"/>
      <c r="V64" s="295"/>
      <c r="W64" s="295"/>
      <c r="X64" s="295"/>
      <c r="Y64" s="295"/>
      <c r="Z64" s="295"/>
      <c r="AA64" s="296"/>
    </row>
    <row r="65" spans="1:27" s="74" customFormat="1" ht="13.5" thickBot="1" x14ac:dyDescent="0.25">
      <c r="B65" s="302"/>
      <c r="C65" s="310"/>
      <c r="D65" s="76" t="s">
        <v>132</v>
      </c>
      <c r="E65" s="77" t="s">
        <v>133</v>
      </c>
      <c r="F65" s="78" t="s">
        <v>134</v>
      </c>
      <c r="G65" s="76" t="s">
        <v>132</v>
      </c>
      <c r="H65" s="77" t="s">
        <v>133</v>
      </c>
      <c r="I65" s="78" t="s">
        <v>134</v>
      </c>
      <c r="J65" s="76" t="s">
        <v>132</v>
      </c>
      <c r="K65" s="77" t="s">
        <v>133</v>
      </c>
      <c r="L65" s="78" t="s">
        <v>134</v>
      </c>
      <c r="M65" s="294"/>
      <c r="N65" s="294"/>
      <c r="O65" s="294"/>
      <c r="P65" s="294"/>
      <c r="Q65" s="294"/>
      <c r="R65" s="294"/>
      <c r="S65" s="294"/>
      <c r="T65" s="295"/>
      <c r="U65" s="295"/>
      <c r="V65" s="295"/>
      <c r="W65" s="295"/>
      <c r="X65" s="295"/>
      <c r="Y65" s="295"/>
      <c r="Z65" s="295"/>
      <c r="AA65" s="296"/>
    </row>
    <row r="66" spans="1:27" s="74" customFormat="1" ht="12" thickBot="1" x14ac:dyDescent="0.25">
      <c r="B66" s="575" t="s">
        <v>169</v>
      </c>
      <c r="C66" s="576"/>
      <c r="D66" s="79">
        <v>31</v>
      </c>
      <c r="E66" s="80">
        <v>12</v>
      </c>
      <c r="F66" s="81">
        <v>2015</v>
      </c>
      <c r="G66" s="79">
        <v>31</v>
      </c>
      <c r="H66" s="80">
        <v>12</v>
      </c>
      <c r="I66" s="81">
        <v>2016</v>
      </c>
      <c r="J66" s="79">
        <v>30</v>
      </c>
      <c r="K66" s="80">
        <v>12</v>
      </c>
      <c r="L66" s="81">
        <v>2017</v>
      </c>
      <c r="M66" s="294"/>
      <c r="N66" s="294"/>
      <c r="O66" s="294"/>
      <c r="P66" s="294"/>
      <c r="Q66" s="294"/>
      <c r="R66" s="294"/>
      <c r="S66" s="294"/>
      <c r="T66" s="295"/>
      <c r="U66" s="295"/>
      <c r="V66" s="295"/>
      <c r="W66" s="295"/>
      <c r="X66" s="295"/>
      <c r="Y66" s="295"/>
      <c r="Z66" s="295"/>
      <c r="AA66" s="296"/>
    </row>
    <row r="67" spans="1:27" s="74" customFormat="1" ht="13.5" thickBot="1" x14ac:dyDescent="0.25">
      <c r="B67" s="577"/>
      <c r="C67" s="578"/>
      <c r="D67" s="579" t="s">
        <v>248</v>
      </c>
      <c r="E67" s="580"/>
      <c r="F67" s="581"/>
      <c r="G67" s="579" t="s">
        <v>248</v>
      </c>
      <c r="H67" s="580"/>
      <c r="I67" s="581"/>
      <c r="J67" s="579" t="s">
        <v>248</v>
      </c>
      <c r="K67" s="580"/>
      <c r="L67" s="581"/>
      <c r="M67" s="294"/>
      <c r="N67" s="294"/>
      <c r="O67" s="294"/>
      <c r="P67" s="294"/>
      <c r="Q67" s="294"/>
      <c r="R67" s="294"/>
      <c r="S67" s="294"/>
      <c r="T67" s="295"/>
      <c r="U67" s="295"/>
      <c r="V67" s="295"/>
      <c r="W67" s="295"/>
      <c r="X67" s="295"/>
      <c r="Y67" s="295"/>
      <c r="Z67" s="295"/>
      <c r="AA67" s="296"/>
    </row>
    <row r="68" spans="1:27" s="74" customFormat="1" thickBot="1" x14ac:dyDescent="0.25">
      <c r="A68" s="219"/>
      <c r="B68" s="238">
        <v>21010</v>
      </c>
      <c r="C68" s="239" t="s">
        <v>170</v>
      </c>
      <c r="D68" s="563"/>
      <c r="E68" s="564"/>
      <c r="F68" s="565"/>
      <c r="G68" s="572"/>
      <c r="H68" s="573"/>
      <c r="I68" s="574"/>
      <c r="J68" s="572"/>
      <c r="K68" s="573"/>
      <c r="L68" s="574"/>
      <c r="M68" s="294"/>
      <c r="N68" s="294"/>
      <c r="O68" s="294"/>
      <c r="P68" s="294"/>
      <c r="Q68" s="294"/>
      <c r="R68" s="294"/>
      <c r="S68" s="294"/>
      <c r="T68" s="295"/>
      <c r="U68" s="295"/>
      <c r="V68" s="295"/>
      <c r="W68" s="295"/>
      <c r="X68" s="295"/>
      <c r="Y68" s="295"/>
      <c r="Z68" s="295"/>
      <c r="AA68" s="296"/>
    </row>
    <row r="69" spans="1:27" s="74" customFormat="1" thickBot="1" x14ac:dyDescent="0.25">
      <c r="A69" s="219"/>
      <c r="B69" s="240">
        <v>22015</v>
      </c>
      <c r="C69" s="241" t="s">
        <v>171</v>
      </c>
      <c r="D69" s="563"/>
      <c r="E69" s="564"/>
      <c r="F69" s="565"/>
      <c r="G69" s="560"/>
      <c r="H69" s="561"/>
      <c r="I69" s="562"/>
      <c r="J69" s="560"/>
      <c r="K69" s="561"/>
      <c r="L69" s="562"/>
      <c r="M69" s="294"/>
      <c r="N69" s="294"/>
      <c r="O69" s="294"/>
      <c r="P69" s="294"/>
      <c r="Q69" s="294"/>
      <c r="R69" s="294"/>
      <c r="S69" s="294"/>
      <c r="T69" s="295"/>
      <c r="U69" s="295"/>
      <c r="V69" s="295"/>
      <c r="W69" s="295"/>
      <c r="X69" s="295"/>
      <c r="Y69" s="295"/>
      <c r="Z69" s="295"/>
      <c r="AA69" s="296"/>
    </row>
    <row r="70" spans="1:27" s="74" customFormat="1" thickBot="1" x14ac:dyDescent="0.25">
      <c r="A70" s="219"/>
      <c r="B70" s="240">
        <v>21020</v>
      </c>
      <c r="C70" s="241" t="s">
        <v>172</v>
      </c>
      <c r="D70" s="563"/>
      <c r="E70" s="564"/>
      <c r="F70" s="565"/>
      <c r="G70" s="560"/>
      <c r="H70" s="561"/>
      <c r="I70" s="562"/>
      <c r="J70" s="560"/>
      <c r="K70" s="561"/>
      <c r="L70" s="562"/>
      <c r="M70" s="294"/>
      <c r="N70" s="294"/>
      <c r="O70" s="294"/>
      <c r="P70" s="294"/>
      <c r="Q70" s="294"/>
      <c r="R70" s="294"/>
      <c r="S70" s="294"/>
      <c r="T70" s="295"/>
      <c r="U70" s="295"/>
      <c r="V70" s="295"/>
      <c r="W70" s="295"/>
      <c r="X70" s="295"/>
      <c r="Y70" s="295"/>
      <c r="Z70" s="295"/>
      <c r="AA70" s="296"/>
    </row>
    <row r="71" spans="1:27" s="74" customFormat="1" thickBot="1" x14ac:dyDescent="0.25">
      <c r="A71" s="219"/>
      <c r="B71" s="240">
        <v>21025</v>
      </c>
      <c r="C71" s="241" t="s">
        <v>173</v>
      </c>
      <c r="D71" s="563"/>
      <c r="E71" s="564"/>
      <c r="F71" s="565"/>
      <c r="G71" s="560"/>
      <c r="H71" s="561"/>
      <c r="I71" s="562"/>
      <c r="J71" s="560"/>
      <c r="K71" s="561"/>
      <c r="L71" s="562"/>
      <c r="M71" s="294"/>
      <c r="N71" s="294"/>
      <c r="O71" s="294"/>
      <c r="P71" s="294"/>
      <c r="Q71" s="294"/>
      <c r="R71" s="294"/>
      <c r="S71" s="294"/>
      <c r="T71" s="295"/>
      <c r="U71" s="295"/>
      <c r="V71" s="295"/>
      <c r="W71" s="295"/>
      <c r="X71" s="295"/>
      <c r="Y71" s="295"/>
      <c r="Z71" s="295"/>
      <c r="AA71" s="296"/>
    </row>
    <row r="72" spans="1:27" s="74" customFormat="1" thickBot="1" x14ac:dyDescent="0.25">
      <c r="A72" s="219"/>
      <c r="B72" s="240">
        <v>21030</v>
      </c>
      <c r="C72" s="241" t="s">
        <v>174</v>
      </c>
      <c r="D72" s="563"/>
      <c r="E72" s="564"/>
      <c r="F72" s="565"/>
      <c r="G72" s="560"/>
      <c r="H72" s="561"/>
      <c r="I72" s="562"/>
      <c r="J72" s="560"/>
      <c r="K72" s="561"/>
      <c r="L72" s="562"/>
      <c r="M72" s="294"/>
      <c r="N72" s="294"/>
      <c r="O72" s="294"/>
      <c r="P72" s="294"/>
      <c r="Q72" s="294"/>
      <c r="R72" s="294"/>
      <c r="S72" s="294"/>
      <c r="T72" s="295"/>
      <c r="U72" s="295"/>
      <c r="V72" s="295"/>
      <c r="W72" s="295"/>
      <c r="X72" s="295"/>
      <c r="Y72" s="295"/>
      <c r="Z72" s="295"/>
      <c r="AA72" s="296"/>
    </row>
    <row r="73" spans="1:27" s="74" customFormat="1" thickBot="1" x14ac:dyDescent="0.25">
      <c r="A73" s="219"/>
      <c r="B73" s="240">
        <v>21040</v>
      </c>
      <c r="C73" s="241" t="s">
        <v>175</v>
      </c>
      <c r="D73" s="563"/>
      <c r="E73" s="564"/>
      <c r="F73" s="565"/>
      <c r="G73" s="560"/>
      <c r="H73" s="561"/>
      <c r="I73" s="562"/>
      <c r="J73" s="560"/>
      <c r="K73" s="561"/>
      <c r="L73" s="562"/>
      <c r="M73" s="294"/>
      <c r="N73" s="294"/>
      <c r="O73" s="294"/>
      <c r="P73" s="294"/>
      <c r="Q73" s="294"/>
      <c r="R73" s="294"/>
      <c r="S73" s="294"/>
      <c r="T73" s="295"/>
      <c r="U73" s="295"/>
      <c r="V73" s="295"/>
      <c r="W73" s="295"/>
      <c r="X73" s="295"/>
      <c r="Y73" s="295"/>
      <c r="Z73" s="295"/>
      <c r="AA73" s="296"/>
    </row>
    <row r="74" spans="1:27" s="74" customFormat="1" thickBot="1" x14ac:dyDescent="0.25">
      <c r="A74" s="219"/>
      <c r="B74" s="240">
        <v>21050</v>
      </c>
      <c r="C74" s="241" t="s">
        <v>176</v>
      </c>
      <c r="D74" s="563"/>
      <c r="E74" s="564"/>
      <c r="F74" s="565"/>
      <c r="G74" s="560"/>
      <c r="H74" s="561"/>
      <c r="I74" s="562"/>
      <c r="J74" s="560"/>
      <c r="K74" s="561"/>
      <c r="L74" s="562"/>
      <c r="M74" s="294"/>
      <c r="N74" s="294"/>
      <c r="O74" s="294"/>
      <c r="P74" s="294"/>
      <c r="Q74" s="294"/>
      <c r="R74" s="294"/>
      <c r="S74" s="294"/>
      <c r="T74" s="295"/>
      <c r="U74" s="295"/>
      <c r="V74" s="295"/>
      <c r="W74" s="295"/>
      <c r="X74" s="295"/>
      <c r="Y74" s="295"/>
      <c r="Z74" s="295"/>
      <c r="AA74" s="296"/>
    </row>
    <row r="75" spans="1:27" s="74" customFormat="1" thickBot="1" x14ac:dyDescent="0.25">
      <c r="A75" s="219"/>
      <c r="B75" s="240">
        <v>21070</v>
      </c>
      <c r="C75" s="241" t="s">
        <v>177</v>
      </c>
      <c r="D75" s="563"/>
      <c r="E75" s="564"/>
      <c r="F75" s="565"/>
      <c r="G75" s="560"/>
      <c r="H75" s="561"/>
      <c r="I75" s="562"/>
      <c r="J75" s="560"/>
      <c r="K75" s="561"/>
      <c r="L75" s="562"/>
      <c r="M75" s="294"/>
      <c r="N75" s="294"/>
      <c r="O75" s="294"/>
      <c r="P75" s="294"/>
      <c r="Q75" s="294"/>
      <c r="R75" s="294"/>
      <c r="S75" s="294"/>
      <c r="T75" s="295"/>
      <c r="U75" s="295"/>
      <c r="V75" s="295"/>
      <c r="W75" s="295"/>
      <c r="X75" s="295"/>
      <c r="Y75" s="295"/>
      <c r="Z75" s="295"/>
      <c r="AA75" s="296"/>
    </row>
    <row r="76" spans="1:27" s="74" customFormat="1" thickBot="1" x14ac:dyDescent="0.25">
      <c r="A76" s="219"/>
      <c r="B76" s="240">
        <v>21075</v>
      </c>
      <c r="C76" s="241" t="s">
        <v>178</v>
      </c>
      <c r="D76" s="563"/>
      <c r="E76" s="564"/>
      <c r="F76" s="565"/>
      <c r="G76" s="560"/>
      <c r="H76" s="561"/>
      <c r="I76" s="562"/>
      <c r="J76" s="560"/>
      <c r="K76" s="561"/>
      <c r="L76" s="562"/>
      <c r="M76" s="294"/>
      <c r="N76" s="294"/>
      <c r="O76" s="294"/>
      <c r="P76" s="294"/>
      <c r="Q76" s="294"/>
      <c r="R76" s="294"/>
      <c r="S76" s="294"/>
      <c r="T76" s="295"/>
      <c r="U76" s="295"/>
      <c r="V76" s="295"/>
      <c r="W76" s="295"/>
      <c r="X76" s="295"/>
      <c r="Y76" s="295"/>
      <c r="Z76" s="295"/>
      <c r="AA76" s="296"/>
    </row>
    <row r="77" spans="1:27" s="74" customFormat="1" thickBot="1" x14ac:dyDescent="0.25">
      <c r="A77" s="219"/>
      <c r="B77" s="240">
        <v>21080</v>
      </c>
      <c r="C77" s="241" t="s">
        <v>179</v>
      </c>
      <c r="D77" s="563"/>
      <c r="E77" s="564"/>
      <c r="F77" s="565"/>
      <c r="G77" s="560"/>
      <c r="H77" s="561"/>
      <c r="I77" s="562"/>
      <c r="J77" s="560"/>
      <c r="K77" s="561"/>
      <c r="L77" s="562"/>
      <c r="M77" s="294"/>
      <c r="N77" s="294"/>
      <c r="O77" s="294"/>
      <c r="P77" s="294"/>
      <c r="Q77" s="294"/>
      <c r="R77" s="294"/>
      <c r="S77" s="294"/>
      <c r="T77" s="295"/>
      <c r="U77" s="295"/>
      <c r="V77" s="295"/>
      <c r="W77" s="295"/>
      <c r="X77" s="295"/>
      <c r="Y77" s="295"/>
      <c r="Z77" s="295"/>
      <c r="AA77" s="296"/>
    </row>
    <row r="78" spans="1:27" s="74" customFormat="1" thickBot="1" x14ac:dyDescent="0.25">
      <c r="A78" s="219"/>
      <c r="B78" s="240">
        <v>21085</v>
      </c>
      <c r="C78" s="241" t="s">
        <v>180</v>
      </c>
      <c r="D78" s="563"/>
      <c r="E78" s="564"/>
      <c r="F78" s="565"/>
      <c r="G78" s="560"/>
      <c r="H78" s="561"/>
      <c r="I78" s="562"/>
      <c r="J78" s="560"/>
      <c r="K78" s="561"/>
      <c r="L78" s="562"/>
      <c r="M78" s="294"/>
      <c r="N78" s="294"/>
      <c r="O78" s="294"/>
      <c r="P78" s="294"/>
      <c r="Q78" s="294"/>
      <c r="R78" s="294"/>
      <c r="S78" s="294"/>
      <c r="T78" s="295"/>
      <c r="U78" s="295"/>
      <c r="V78" s="295"/>
      <c r="W78" s="295"/>
      <c r="X78" s="295"/>
      <c r="Y78" s="295"/>
      <c r="Z78" s="295"/>
      <c r="AA78" s="296"/>
    </row>
    <row r="79" spans="1:27" s="74" customFormat="1" thickBot="1" x14ac:dyDescent="0.25">
      <c r="A79" s="219"/>
      <c r="B79" s="248">
        <v>21090</v>
      </c>
      <c r="C79" s="241" t="s">
        <v>181</v>
      </c>
      <c r="D79" s="563"/>
      <c r="E79" s="564"/>
      <c r="F79" s="565"/>
      <c r="G79" s="560"/>
      <c r="H79" s="561"/>
      <c r="I79" s="562"/>
      <c r="J79" s="560"/>
      <c r="K79" s="561"/>
      <c r="L79" s="562"/>
      <c r="M79" s="294"/>
      <c r="N79" s="294"/>
      <c r="O79" s="294"/>
      <c r="P79" s="294"/>
      <c r="Q79" s="294"/>
      <c r="R79" s="294"/>
      <c r="S79" s="294"/>
      <c r="T79" s="295"/>
      <c r="U79" s="295"/>
      <c r="V79" s="295"/>
      <c r="W79" s="295"/>
      <c r="X79" s="295"/>
      <c r="Y79" s="295"/>
      <c r="Z79" s="295"/>
      <c r="AA79" s="296"/>
    </row>
    <row r="80" spans="1:27" s="74" customFormat="1" thickBot="1" x14ac:dyDescent="0.25">
      <c r="A80" s="219"/>
      <c r="B80" s="248">
        <v>21100</v>
      </c>
      <c r="C80" s="249" t="s">
        <v>182</v>
      </c>
      <c r="D80" s="563"/>
      <c r="E80" s="564"/>
      <c r="F80" s="565"/>
      <c r="G80" s="560"/>
      <c r="H80" s="561"/>
      <c r="I80" s="562"/>
      <c r="J80" s="560"/>
      <c r="K80" s="561"/>
      <c r="L80" s="562"/>
      <c r="M80" s="294"/>
      <c r="N80" s="294"/>
      <c r="O80" s="294"/>
      <c r="P80" s="294"/>
      <c r="Q80" s="294"/>
      <c r="R80" s="294"/>
      <c r="S80" s="294"/>
      <c r="T80" s="295"/>
      <c r="U80" s="295"/>
      <c r="V80" s="295"/>
      <c r="W80" s="295"/>
      <c r="X80" s="295"/>
      <c r="Y80" s="295"/>
      <c r="Z80" s="295"/>
      <c r="AA80" s="296"/>
    </row>
    <row r="81" spans="1:27" s="74" customFormat="1" thickBot="1" x14ac:dyDescent="0.25">
      <c r="A81" s="219"/>
      <c r="B81" s="248">
        <v>21105</v>
      </c>
      <c r="C81" s="249" t="s">
        <v>145</v>
      </c>
      <c r="D81" s="563"/>
      <c r="E81" s="564"/>
      <c r="F81" s="565"/>
      <c r="G81" s="560"/>
      <c r="H81" s="561"/>
      <c r="I81" s="562"/>
      <c r="J81" s="560"/>
      <c r="K81" s="561"/>
      <c r="L81" s="562"/>
      <c r="M81" s="294"/>
      <c r="N81" s="294"/>
      <c r="O81" s="294"/>
      <c r="P81" s="294"/>
      <c r="Q81" s="294"/>
      <c r="R81" s="294"/>
      <c r="S81" s="294"/>
      <c r="T81" s="295"/>
      <c r="U81" s="295"/>
      <c r="V81" s="295"/>
      <c r="W81" s="295"/>
      <c r="X81" s="295"/>
      <c r="Y81" s="295"/>
      <c r="Z81" s="295"/>
      <c r="AA81" s="296"/>
    </row>
    <row r="82" spans="1:27" s="74" customFormat="1" thickBot="1" x14ac:dyDescent="0.25">
      <c r="A82" s="219"/>
      <c r="B82" s="242">
        <v>21110</v>
      </c>
      <c r="C82" s="243" t="s">
        <v>183</v>
      </c>
      <c r="D82" s="563"/>
      <c r="E82" s="564"/>
      <c r="F82" s="565"/>
      <c r="G82" s="560"/>
      <c r="H82" s="561"/>
      <c r="I82" s="562"/>
      <c r="J82" s="560"/>
      <c r="K82" s="561"/>
      <c r="L82" s="562"/>
      <c r="M82" s="294"/>
      <c r="N82" s="294"/>
      <c r="O82" s="294"/>
      <c r="P82" s="294"/>
      <c r="Q82" s="294"/>
      <c r="R82" s="294"/>
      <c r="S82" s="294"/>
      <c r="T82" s="295"/>
      <c r="U82" s="295"/>
      <c r="V82" s="295"/>
      <c r="W82" s="295"/>
      <c r="X82" s="295"/>
      <c r="Y82" s="295"/>
      <c r="Z82" s="295"/>
      <c r="AA82" s="296"/>
    </row>
    <row r="83" spans="1:27" s="74" customFormat="1" ht="15.75" thickBot="1" x14ac:dyDescent="0.3">
      <c r="A83" s="219"/>
      <c r="B83" s="244">
        <v>21000</v>
      </c>
      <c r="C83" s="245" t="s">
        <v>184</v>
      </c>
      <c r="D83" s="569">
        <f>SUM(D68:F82)</f>
        <v>0</v>
      </c>
      <c r="E83" s="570"/>
      <c r="F83" s="571"/>
      <c r="G83" s="569">
        <f>SUM(G68:I82)</f>
        <v>0</v>
      </c>
      <c r="H83" s="570"/>
      <c r="I83" s="571"/>
      <c r="J83" s="569">
        <f>SUM(J68:L82)</f>
        <v>0</v>
      </c>
      <c r="K83" s="570"/>
      <c r="L83" s="571"/>
      <c r="M83" s="294"/>
      <c r="N83" s="294"/>
      <c r="O83" s="294"/>
      <c r="P83" s="294"/>
      <c r="Q83" s="294"/>
      <c r="R83" s="294"/>
      <c r="S83" s="294"/>
      <c r="T83" s="295"/>
      <c r="U83" s="295"/>
      <c r="V83" s="295"/>
      <c r="W83" s="295"/>
      <c r="X83" s="295"/>
      <c r="Y83" s="295"/>
      <c r="Z83" s="295"/>
      <c r="AA83" s="296"/>
    </row>
    <row r="84" spans="1:27" s="74" customFormat="1" ht="5.25" customHeight="1" thickBot="1" x14ac:dyDescent="0.25">
      <c r="A84" s="219"/>
      <c r="B84" s="311"/>
      <c r="C84" s="196"/>
      <c r="D84" s="221"/>
      <c r="E84" s="221"/>
      <c r="F84" s="221"/>
      <c r="G84" s="221"/>
      <c r="H84" s="221"/>
      <c r="I84" s="221"/>
      <c r="J84" s="221"/>
      <c r="K84" s="221"/>
      <c r="L84" s="221"/>
      <c r="M84" s="294"/>
      <c r="N84" s="294"/>
      <c r="O84" s="294"/>
      <c r="P84" s="294"/>
      <c r="Q84" s="294"/>
      <c r="R84" s="294"/>
      <c r="S84" s="294"/>
      <c r="T84" s="295"/>
      <c r="U84" s="295"/>
      <c r="V84" s="295"/>
      <c r="W84" s="295"/>
      <c r="X84" s="295"/>
      <c r="Y84" s="295"/>
      <c r="Z84" s="295"/>
      <c r="AA84" s="296"/>
    </row>
    <row r="85" spans="1:27" s="74" customFormat="1" thickBot="1" x14ac:dyDescent="0.25">
      <c r="A85" s="219"/>
      <c r="B85" s="238">
        <v>22010</v>
      </c>
      <c r="C85" s="239" t="s">
        <v>185</v>
      </c>
      <c r="D85" s="563"/>
      <c r="E85" s="564"/>
      <c r="F85" s="565"/>
      <c r="G85" s="572"/>
      <c r="H85" s="573"/>
      <c r="I85" s="574"/>
      <c r="J85" s="572"/>
      <c r="K85" s="573"/>
      <c r="L85" s="574"/>
      <c r="M85" s="294"/>
      <c r="N85" s="294"/>
      <c r="O85" s="294"/>
      <c r="P85" s="294"/>
      <c r="Q85" s="294"/>
      <c r="R85" s="294"/>
      <c r="S85" s="294"/>
      <c r="T85" s="295"/>
      <c r="U85" s="295"/>
      <c r="V85" s="295"/>
      <c r="W85" s="295"/>
      <c r="X85" s="295"/>
      <c r="Y85" s="295"/>
      <c r="Z85" s="295"/>
      <c r="AA85" s="296"/>
    </row>
    <row r="86" spans="1:27" s="74" customFormat="1" thickBot="1" x14ac:dyDescent="0.25">
      <c r="A86" s="219"/>
      <c r="B86" s="240">
        <v>22020</v>
      </c>
      <c r="C86" s="241" t="s">
        <v>186</v>
      </c>
      <c r="D86" s="563"/>
      <c r="E86" s="564"/>
      <c r="F86" s="565"/>
      <c r="G86" s="560"/>
      <c r="H86" s="561"/>
      <c r="I86" s="562"/>
      <c r="J86" s="560"/>
      <c r="K86" s="561"/>
      <c r="L86" s="562"/>
      <c r="M86" s="294"/>
      <c r="N86" s="294"/>
      <c r="O86" s="294"/>
      <c r="P86" s="294"/>
      <c r="Q86" s="294"/>
      <c r="R86" s="294"/>
      <c r="S86" s="294"/>
      <c r="T86" s="295"/>
      <c r="U86" s="295"/>
      <c r="V86" s="295"/>
      <c r="W86" s="295"/>
      <c r="X86" s="295"/>
      <c r="Y86" s="295"/>
      <c r="Z86" s="295"/>
      <c r="AA86" s="296"/>
    </row>
    <row r="87" spans="1:27" s="74" customFormat="1" thickBot="1" x14ac:dyDescent="0.25">
      <c r="A87" s="219"/>
      <c r="B87" s="240">
        <v>22030</v>
      </c>
      <c r="C87" s="241" t="s">
        <v>187</v>
      </c>
      <c r="D87" s="563"/>
      <c r="E87" s="564"/>
      <c r="F87" s="565"/>
      <c r="G87" s="560"/>
      <c r="H87" s="561"/>
      <c r="I87" s="562"/>
      <c r="J87" s="560"/>
      <c r="K87" s="561"/>
      <c r="L87" s="562"/>
      <c r="M87" s="294"/>
      <c r="N87" s="294"/>
      <c r="O87" s="294"/>
      <c r="P87" s="294"/>
      <c r="Q87" s="294"/>
      <c r="R87" s="294"/>
      <c r="S87" s="294"/>
      <c r="T87" s="295"/>
      <c r="U87" s="295"/>
      <c r="V87" s="295"/>
      <c r="W87" s="295"/>
      <c r="X87" s="295"/>
      <c r="Y87" s="295"/>
      <c r="Z87" s="295"/>
      <c r="AA87" s="296"/>
    </row>
    <row r="88" spans="1:27" s="74" customFormat="1" thickBot="1" x14ac:dyDescent="0.25">
      <c r="A88" s="219"/>
      <c r="B88" s="240">
        <v>22040</v>
      </c>
      <c r="C88" s="241" t="s">
        <v>177</v>
      </c>
      <c r="D88" s="563"/>
      <c r="E88" s="564"/>
      <c r="F88" s="565"/>
      <c r="G88" s="560"/>
      <c r="H88" s="561"/>
      <c r="I88" s="562"/>
      <c r="J88" s="560"/>
      <c r="K88" s="561"/>
      <c r="L88" s="562"/>
      <c r="M88" s="294"/>
      <c r="N88" s="294"/>
      <c r="O88" s="294"/>
      <c r="P88" s="294"/>
      <c r="Q88" s="294"/>
      <c r="R88" s="294"/>
      <c r="S88" s="294"/>
      <c r="T88" s="295"/>
      <c r="U88" s="295"/>
      <c r="V88" s="295"/>
      <c r="W88" s="295"/>
      <c r="X88" s="295"/>
      <c r="Y88" s="295"/>
      <c r="Z88" s="295"/>
      <c r="AA88" s="296"/>
    </row>
    <row r="89" spans="1:27" s="74" customFormat="1" thickBot="1" x14ac:dyDescent="0.25">
      <c r="A89" s="219"/>
      <c r="B89" s="240">
        <v>22045</v>
      </c>
      <c r="C89" s="241" t="s">
        <v>188</v>
      </c>
      <c r="D89" s="563"/>
      <c r="E89" s="564"/>
      <c r="F89" s="565"/>
      <c r="G89" s="560"/>
      <c r="H89" s="561"/>
      <c r="I89" s="562"/>
      <c r="J89" s="560"/>
      <c r="K89" s="561"/>
      <c r="L89" s="562"/>
      <c r="M89" s="294"/>
      <c r="N89" s="294"/>
      <c r="O89" s="294"/>
      <c r="P89" s="294"/>
      <c r="Q89" s="294"/>
      <c r="R89" s="294"/>
      <c r="S89" s="294"/>
      <c r="T89" s="295"/>
      <c r="U89" s="295"/>
      <c r="V89" s="295"/>
      <c r="W89" s="295"/>
      <c r="X89" s="295"/>
      <c r="Y89" s="295"/>
      <c r="Z89" s="295"/>
      <c r="AA89" s="296"/>
    </row>
    <row r="90" spans="1:27" s="74" customFormat="1" thickBot="1" x14ac:dyDescent="0.25">
      <c r="A90" s="219"/>
      <c r="B90" s="240">
        <v>22050</v>
      </c>
      <c r="C90" s="241" t="s">
        <v>179</v>
      </c>
      <c r="D90" s="563"/>
      <c r="E90" s="564"/>
      <c r="F90" s="565"/>
      <c r="G90" s="560"/>
      <c r="H90" s="561"/>
      <c r="I90" s="562"/>
      <c r="J90" s="560"/>
      <c r="K90" s="561"/>
      <c r="L90" s="562"/>
      <c r="M90" s="294"/>
      <c r="N90" s="294"/>
      <c r="O90" s="294"/>
      <c r="P90" s="294"/>
      <c r="Q90" s="294"/>
      <c r="R90" s="294"/>
      <c r="S90" s="294"/>
      <c r="T90" s="295"/>
      <c r="U90" s="295"/>
      <c r="V90" s="295"/>
      <c r="W90" s="295"/>
      <c r="X90" s="295"/>
      <c r="Y90" s="295"/>
      <c r="Z90" s="295"/>
      <c r="AA90" s="296"/>
    </row>
    <row r="91" spans="1:27" s="74" customFormat="1" thickBot="1" x14ac:dyDescent="0.25">
      <c r="A91" s="219"/>
      <c r="B91" s="240">
        <v>22070</v>
      </c>
      <c r="C91" s="241" t="s">
        <v>189</v>
      </c>
      <c r="D91" s="563"/>
      <c r="E91" s="564"/>
      <c r="F91" s="565"/>
      <c r="G91" s="560"/>
      <c r="H91" s="561"/>
      <c r="I91" s="562"/>
      <c r="J91" s="560"/>
      <c r="K91" s="561"/>
      <c r="L91" s="562"/>
      <c r="M91" s="294"/>
      <c r="N91" s="294"/>
      <c r="O91" s="294"/>
      <c r="P91" s="294"/>
      <c r="Q91" s="294"/>
      <c r="R91" s="294"/>
      <c r="S91" s="294"/>
      <c r="T91" s="295"/>
      <c r="U91" s="295"/>
      <c r="V91" s="295"/>
      <c r="W91" s="295"/>
      <c r="X91" s="295"/>
      <c r="Y91" s="295"/>
      <c r="Z91" s="295"/>
      <c r="AA91" s="296"/>
    </row>
    <row r="92" spans="1:27" s="74" customFormat="1" ht="15.75" thickBot="1" x14ac:dyDescent="0.3">
      <c r="A92" s="219"/>
      <c r="B92" s="244">
        <v>22000</v>
      </c>
      <c r="C92" s="245" t="s">
        <v>190</v>
      </c>
      <c r="D92" s="569">
        <f>SUM(D85:F91)</f>
        <v>0</v>
      </c>
      <c r="E92" s="570"/>
      <c r="F92" s="571"/>
      <c r="G92" s="569">
        <f>SUM(G85:I91)</f>
        <v>0</v>
      </c>
      <c r="H92" s="570"/>
      <c r="I92" s="571"/>
      <c r="J92" s="569">
        <f>SUM(J85:L91)</f>
        <v>0</v>
      </c>
      <c r="K92" s="570"/>
      <c r="L92" s="571"/>
      <c r="M92" s="294"/>
      <c r="N92" s="294"/>
      <c r="O92" s="294"/>
      <c r="P92" s="294"/>
      <c r="Q92" s="294"/>
      <c r="R92" s="294"/>
      <c r="S92" s="294"/>
      <c r="T92" s="295"/>
      <c r="U92" s="295"/>
      <c r="V92" s="295"/>
      <c r="W92" s="295"/>
      <c r="X92" s="295"/>
      <c r="Y92" s="295"/>
      <c r="Z92" s="295"/>
      <c r="AA92" s="296"/>
    </row>
    <row r="93" spans="1:27" s="74" customFormat="1" ht="9" customHeight="1" thickBot="1" x14ac:dyDescent="0.3">
      <c r="A93" s="219"/>
      <c r="B93" s="313"/>
      <c r="C93" s="195"/>
      <c r="D93" s="220"/>
      <c r="E93" s="220"/>
      <c r="F93" s="220"/>
      <c r="G93" s="221"/>
      <c r="H93" s="221"/>
      <c r="I93" s="220"/>
      <c r="J93" s="221"/>
      <c r="K93" s="221"/>
      <c r="L93" s="220"/>
      <c r="M93" s="294"/>
      <c r="N93" s="294"/>
      <c r="O93" s="294"/>
      <c r="P93" s="294"/>
      <c r="Q93" s="294"/>
      <c r="R93" s="294"/>
      <c r="S93" s="294"/>
      <c r="T93" s="295"/>
      <c r="U93" s="295"/>
      <c r="V93" s="295"/>
      <c r="W93" s="295"/>
      <c r="X93" s="295"/>
      <c r="Y93" s="295"/>
      <c r="Z93" s="295"/>
      <c r="AA93" s="296"/>
    </row>
    <row r="94" spans="1:27" s="74" customFormat="1" thickBot="1" x14ac:dyDescent="0.25">
      <c r="A94" s="219"/>
      <c r="B94" s="250">
        <v>24000</v>
      </c>
      <c r="C94" s="251" t="s">
        <v>191</v>
      </c>
      <c r="D94" s="569">
        <v>0</v>
      </c>
      <c r="E94" s="570"/>
      <c r="F94" s="571"/>
      <c r="G94" s="569">
        <v>0</v>
      </c>
      <c r="H94" s="570"/>
      <c r="I94" s="571"/>
      <c r="J94" s="569">
        <v>0</v>
      </c>
      <c r="K94" s="570"/>
      <c r="L94" s="571"/>
      <c r="M94" s="294"/>
      <c r="N94" s="294"/>
      <c r="O94" s="294"/>
      <c r="P94" s="294"/>
      <c r="Q94" s="294"/>
      <c r="R94" s="294"/>
      <c r="S94" s="294"/>
      <c r="T94" s="295"/>
      <c r="U94" s="295"/>
      <c r="V94" s="295"/>
      <c r="W94" s="295"/>
      <c r="X94" s="295"/>
      <c r="Y94" s="295"/>
      <c r="Z94" s="295"/>
      <c r="AA94" s="296"/>
    </row>
    <row r="95" spans="1:27" s="74" customFormat="1" ht="9" customHeight="1" thickBot="1" x14ac:dyDescent="0.25">
      <c r="A95" s="219"/>
      <c r="B95" s="312"/>
      <c r="C95" s="196"/>
      <c r="D95" s="221"/>
      <c r="E95" s="221"/>
      <c r="F95" s="221"/>
      <c r="G95" s="221"/>
      <c r="H95" s="221"/>
      <c r="I95" s="221"/>
      <c r="J95" s="221"/>
      <c r="K95" s="221"/>
      <c r="L95" s="221"/>
      <c r="M95" s="294"/>
      <c r="N95" s="294"/>
      <c r="O95" s="294"/>
      <c r="P95" s="294"/>
      <c r="Q95" s="294"/>
      <c r="R95" s="294"/>
      <c r="S95" s="294"/>
      <c r="T95" s="295"/>
      <c r="U95" s="295"/>
      <c r="V95" s="295"/>
      <c r="W95" s="295"/>
      <c r="X95" s="295"/>
      <c r="Y95" s="295"/>
      <c r="Z95" s="295"/>
      <c r="AA95" s="296"/>
    </row>
    <row r="96" spans="1:27" s="74" customFormat="1" thickBot="1" x14ac:dyDescent="0.25">
      <c r="A96" s="219"/>
      <c r="B96" s="238">
        <v>23010</v>
      </c>
      <c r="C96" s="239" t="s">
        <v>192</v>
      </c>
      <c r="D96" s="563"/>
      <c r="E96" s="564"/>
      <c r="F96" s="565"/>
      <c r="G96" s="572"/>
      <c r="H96" s="573"/>
      <c r="I96" s="574"/>
      <c r="J96" s="572"/>
      <c r="K96" s="573"/>
      <c r="L96" s="574"/>
      <c r="M96" s="294"/>
      <c r="N96" s="294"/>
      <c r="O96" s="294"/>
      <c r="P96" s="294"/>
      <c r="Q96" s="294"/>
      <c r="R96" s="294"/>
      <c r="S96" s="294"/>
      <c r="T96" s="295"/>
      <c r="U96" s="295"/>
      <c r="V96" s="295"/>
      <c r="W96" s="295"/>
      <c r="X96" s="295"/>
      <c r="Y96" s="295"/>
      <c r="Z96" s="295"/>
      <c r="AA96" s="296"/>
    </row>
    <row r="97" spans="1:27" s="74" customFormat="1" thickBot="1" x14ac:dyDescent="0.25">
      <c r="A97" s="219"/>
      <c r="B97" s="240">
        <v>23020</v>
      </c>
      <c r="C97" s="241" t="s">
        <v>193</v>
      </c>
      <c r="D97" s="563"/>
      <c r="E97" s="564"/>
      <c r="F97" s="565"/>
      <c r="G97" s="560"/>
      <c r="H97" s="561"/>
      <c r="I97" s="562"/>
      <c r="J97" s="560"/>
      <c r="K97" s="561"/>
      <c r="L97" s="562"/>
      <c r="M97" s="294"/>
      <c r="N97" s="294"/>
      <c r="O97" s="294"/>
      <c r="P97" s="294"/>
      <c r="Q97" s="294"/>
      <c r="R97" s="294"/>
      <c r="S97" s="294"/>
      <c r="T97" s="295"/>
      <c r="U97" s="295"/>
      <c r="V97" s="295"/>
      <c r="W97" s="295"/>
      <c r="X97" s="295"/>
      <c r="Y97" s="295"/>
      <c r="Z97" s="295"/>
      <c r="AA97" s="296"/>
    </row>
    <row r="98" spans="1:27" s="74" customFormat="1" thickBot="1" x14ac:dyDescent="0.25">
      <c r="A98" s="219"/>
      <c r="B98" s="240">
        <v>23030</v>
      </c>
      <c r="C98" s="241" t="s">
        <v>194</v>
      </c>
      <c r="D98" s="563"/>
      <c r="E98" s="564"/>
      <c r="F98" s="565"/>
      <c r="G98" s="560"/>
      <c r="H98" s="561"/>
      <c r="I98" s="562"/>
      <c r="J98" s="560"/>
      <c r="K98" s="561"/>
      <c r="L98" s="562"/>
      <c r="M98" s="294"/>
      <c r="N98" s="294"/>
      <c r="O98" s="294"/>
      <c r="P98" s="294"/>
      <c r="Q98" s="294"/>
      <c r="R98" s="294"/>
      <c r="S98" s="294"/>
      <c r="T98" s="295"/>
      <c r="U98" s="295"/>
      <c r="V98" s="295"/>
      <c r="W98" s="295"/>
      <c r="X98" s="295"/>
      <c r="Y98" s="295"/>
      <c r="Z98" s="295"/>
      <c r="AA98" s="296"/>
    </row>
    <row r="99" spans="1:27" s="74" customFormat="1" thickBot="1" x14ac:dyDescent="0.25">
      <c r="A99" s="219"/>
      <c r="B99" s="240">
        <v>23046</v>
      </c>
      <c r="C99" s="241" t="s">
        <v>195</v>
      </c>
      <c r="D99" s="563"/>
      <c r="E99" s="564"/>
      <c r="F99" s="565"/>
      <c r="G99" s="560"/>
      <c r="H99" s="561"/>
      <c r="I99" s="562"/>
      <c r="J99" s="560"/>
      <c r="K99" s="561"/>
      <c r="L99" s="562"/>
      <c r="M99" s="294"/>
      <c r="N99" s="294"/>
      <c r="O99" s="294"/>
      <c r="P99" s="294"/>
      <c r="Q99" s="294"/>
      <c r="R99" s="294"/>
      <c r="S99" s="294"/>
      <c r="T99" s="295"/>
      <c r="U99" s="295"/>
      <c r="V99" s="295"/>
      <c r="W99" s="295"/>
      <c r="X99" s="295"/>
      <c r="Y99" s="295"/>
      <c r="Z99" s="295"/>
      <c r="AA99" s="296"/>
    </row>
    <row r="100" spans="1:27" s="74" customFormat="1" thickBot="1" x14ac:dyDescent="0.25">
      <c r="A100" s="219"/>
      <c r="B100" s="240">
        <v>23047</v>
      </c>
      <c r="C100" s="241" t="s">
        <v>196</v>
      </c>
      <c r="D100" s="563"/>
      <c r="E100" s="564"/>
      <c r="F100" s="565"/>
      <c r="G100" s="560"/>
      <c r="H100" s="561"/>
      <c r="I100" s="562"/>
      <c r="J100" s="560"/>
      <c r="K100" s="561"/>
      <c r="L100" s="562"/>
      <c r="M100" s="294"/>
      <c r="N100" s="294"/>
      <c r="O100" s="294"/>
      <c r="P100" s="294"/>
      <c r="Q100" s="294"/>
      <c r="R100" s="294"/>
      <c r="S100" s="294"/>
      <c r="T100" s="295"/>
      <c r="U100" s="295"/>
      <c r="V100" s="295"/>
      <c r="W100" s="295"/>
      <c r="X100" s="295"/>
      <c r="Y100" s="295"/>
      <c r="Z100" s="295"/>
      <c r="AA100" s="296"/>
    </row>
    <row r="101" spans="1:27" s="74" customFormat="1" thickBot="1" x14ac:dyDescent="0.25">
      <c r="A101" s="219"/>
      <c r="B101" s="240">
        <v>23057</v>
      </c>
      <c r="C101" s="241" t="s">
        <v>197</v>
      </c>
      <c r="D101" s="563"/>
      <c r="E101" s="564"/>
      <c r="F101" s="565"/>
      <c r="G101" s="560"/>
      <c r="H101" s="561"/>
      <c r="I101" s="562"/>
      <c r="J101" s="560"/>
      <c r="K101" s="561"/>
      <c r="L101" s="562"/>
      <c r="M101" s="294"/>
      <c r="N101" s="294"/>
      <c r="O101" s="294"/>
      <c r="P101" s="294"/>
      <c r="Q101" s="294"/>
      <c r="R101" s="294"/>
      <c r="S101" s="294"/>
      <c r="T101" s="295"/>
      <c r="U101" s="295"/>
      <c r="V101" s="295"/>
      <c r="W101" s="295"/>
      <c r="X101" s="295"/>
      <c r="Y101" s="295"/>
      <c r="Z101" s="295"/>
      <c r="AA101" s="296"/>
    </row>
    <row r="102" spans="1:27" s="74" customFormat="1" thickBot="1" x14ac:dyDescent="0.25">
      <c r="A102" s="219"/>
      <c r="B102" s="240">
        <v>23050</v>
      </c>
      <c r="C102" s="241" t="s">
        <v>198</v>
      </c>
      <c r="D102" s="566">
        <f>SUM(D103:F107)</f>
        <v>0</v>
      </c>
      <c r="E102" s="567"/>
      <c r="F102" s="568"/>
      <c r="G102" s="566">
        <f t="shared" ref="G102" si="1">SUM(G103:I107)</f>
        <v>0</v>
      </c>
      <c r="H102" s="567"/>
      <c r="I102" s="568"/>
      <c r="J102" s="566">
        <f t="shared" ref="J102" si="2">SUM(J103:L107)</f>
        <v>0</v>
      </c>
      <c r="K102" s="567"/>
      <c r="L102" s="568"/>
      <c r="M102" s="294"/>
      <c r="N102" s="294"/>
      <c r="O102" s="294"/>
      <c r="P102" s="294"/>
      <c r="Q102" s="294"/>
      <c r="R102" s="294"/>
      <c r="S102" s="294"/>
      <c r="T102" s="295"/>
      <c r="U102" s="295"/>
      <c r="V102" s="295"/>
      <c r="W102" s="295"/>
      <c r="X102" s="295"/>
      <c r="Y102" s="295"/>
      <c r="Z102" s="295"/>
      <c r="AA102" s="296"/>
    </row>
    <row r="103" spans="1:27" s="74" customFormat="1" thickBot="1" x14ac:dyDescent="0.25">
      <c r="A103" s="219"/>
      <c r="B103" s="240">
        <v>23052</v>
      </c>
      <c r="C103" s="241" t="s">
        <v>199</v>
      </c>
      <c r="D103" s="563"/>
      <c r="E103" s="564"/>
      <c r="F103" s="565"/>
      <c r="G103" s="560"/>
      <c r="H103" s="561"/>
      <c r="I103" s="562"/>
      <c r="J103" s="560"/>
      <c r="K103" s="561"/>
      <c r="L103" s="562"/>
      <c r="M103" s="294"/>
      <c r="N103" s="294"/>
      <c r="O103" s="294"/>
      <c r="P103" s="294"/>
      <c r="Q103" s="294"/>
      <c r="R103" s="294"/>
      <c r="S103" s="294"/>
      <c r="T103" s="295"/>
      <c r="U103" s="295"/>
      <c r="V103" s="295"/>
      <c r="W103" s="295"/>
      <c r="X103" s="295"/>
      <c r="Y103" s="295"/>
      <c r="Z103" s="295"/>
      <c r="AA103" s="296"/>
    </row>
    <row r="104" spans="1:27" s="74" customFormat="1" thickBot="1" x14ac:dyDescent="0.25">
      <c r="A104" s="219"/>
      <c r="B104" s="240">
        <v>23053</v>
      </c>
      <c r="C104" s="241" t="s">
        <v>200</v>
      </c>
      <c r="D104" s="563"/>
      <c r="E104" s="564"/>
      <c r="F104" s="565"/>
      <c r="G104" s="560"/>
      <c r="H104" s="561"/>
      <c r="I104" s="562"/>
      <c r="J104" s="560"/>
      <c r="K104" s="561"/>
      <c r="L104" s="562"/>
      <c r="M104" s="294"/>
      <c r="N104" s="294"/>
      <c r="O104" s="294"/>
      <c r="P104" s="294"/>
      <c r="Q104" s="294"/>
      <c r="R104" s="294"/>
      <c r="S104" s="294"/>
      <c r="T104" s="295"/>
      <c r="U104" s="295"/>
      <c r="V104" s="295"/>
      <c r="W104" s="295"/>
      <c r="X104" s="295"/>
      <c r="Y104" s="295"/>
      <c r="Z104" s="295"/>
      <c r="AA104" s="296"/>
    </row>
    <row r="105" spans="1:27" s="74" customFormat="1" thickBot="1" x14ac:dyDescent="0.25">
      <c r="A105" s="219"/>
      <c r="B105" s="240">
        <v>23054</v>
      </c>
      <c r="C105" s="241" t="s">
        <v>201</v>
      </c>
      <c r="D105" s="563"/>
      <c r="E105" s="564"/>
      <c r="F105" s="565"/>
      <c r="G105" s="560"/>
      <c r="H105" s="561"/>
      <c r="I105" s="562"/>
      <c r="J105" s="560"/>
      <c r="K105" s="561"/>
      <c r="L105" s="562"/>
      <c r="M105" s="294"/>
      <c r="N105" s="294"/>
      <c r="O105" s="294"/>
      <c r="P105" s="294"/>
      <c r="Q105" s="294"/>
      <c r="R105" s="294"/>
      <c r="S105" s="294"/>
      <c r="T105" s="295"/>
      <c r="U105" s="295"/>
      <c r="V105" s="295"/>
      <c r="W105" s="295"/>
      <c r="X105" s="295"/>
      <c r="Y105" s="295"/>
      <c r="Z105" s="295"/>
      <c r="AA105" s="296"/>
    </row>
    <row r="106" spans="1:27" s="74" customFormat="1" thickBot="1" x14ac:dyDescent="0.25">
      <c r="A106" s="219"/>
      <c r="B106" s="240">
        <v>23055</v>
      </c>
      <c r="C106" s="241" t="s">
        <v>202</v>
      </c>
      <c r="D106" s="563"/>
      <c r="E106" s="564"/>
      <c r="F106" s="565"/>
      <c r="G106" s="560"/>
      <c r="H106" s="561"/>
      <c r="I106" s="562"/>
      <c r="J106" s="560"/>
      <c r="K106" s="561"/>
      <c r="L106" s="562"/>
      <c r="M106" s="294"/>
      <c r="N106" s="294"/>
      <c r="O106" s="294"/>
      <c r="P106" s="294"/>
      <c r="Q106" s="294"/>
      <c r="R106" s="294"/>
      <c r="S106" s="294"/>
      <c r="T106" s="295"/>
      <c r="U106" s="295"/>
      <c r="V106" s="295"/>
      <c r="W106" s="295"/>
      <c r="X106" s="295"/>
      <c r="Y106" s="295"/>
      <c r="Z106" s="295"/>
      <c r="AA106" s="296"/>
    </row>
    <row r="107" spans="1:27" s="74" customFormat="1" thickBot="1" x14ac:dyDescent="0.25">
      <c r="A107" s="219"/>
      <c r="B107" s="240">
        <v>23056</v>
      </c>
      <c r="C107" s="241" t="s">
        <v>203</v>
      </c>
      <c r="D107" s="563"/>
      <c r="E107" s="564"/>
      <c r="F107" s="565"/>
      <c r="G107" s="560"/>
      <c r="H107" s="561"/>
      <c r="I107" s="562"/>
      <c r="J107" s="560"/>
      <c r="K107" s="561"/>
      <c r="L107" s="562"/>
      <c r="M107" s="294"/>
      <c r="N107" s="294"/>
      <c r="O107" s="294"/>
      <c r="P107" s="294"/>
      <c r="Q107" s="294"/>
      <c r="R107" s="294"/>
      <c r="S107" s="294"/>
      <c r="T107" s="295"/>
      <c r="U107" s="295"/>
      <c r="V107" s="295"/>
      <c r="W107" s="295"/>
      <c r="X107" s="295"/>
      <c r="Y107" s="295"/>
      <c r="Z107" s="295"/>
      <c r="AA107" s="296"/>
    </row>
    <row r="108" spans="1:27" s="74" customFormat="1" ht="15.75" thickBot="1" x14ac:dyDescent="0.3">
      <c r="A108" s="219"/>
      <c r="B108" s="244">
        <v>23000</v>
      </c>
      <c r="C108" s="245" t="s">
        <v>204</v>
      </c>
      <c r="D108" s="569">
        <f>SUM(D96:F102)</f>
        <v>0</v>
      </c>
      <c r="E108" s="570"/>
      <c r="F108" s="571"/>
      <c r="G108" s="569">
        <f t="shared" ref="G108" si="3">SUM(G96:I102)</f>
        <v>0</v>
      </c>
      <c r="H108" s="570"/>
      <c r="I108" s="571"/>
      <c r="J108" s="569">
        <f t="shared" ref="J108" si="4">SUM(J96:L102)</f>
        <v>0</v>
      </c>
      <c r="K108" s="570"/>
      <c r="L108" s="571"/>
      <c r="M108" s="294"/>
      <c r="N108" s="294"/>
      <c r="O108" s="294"/>
      <c r="P108" s="294"/>
      <c r="Q108" s="294"/>
      <c r="R108" s="294"/>
      <c r="S108" s="294"/>
      <c r="T108" s="295"/>
      <c r="U108" s="295"/>
      <c r="V108" s="295"/>
      <c r="W108" s="295"/>
      <c r="X108" s="295"/>
      <c r="Y108" s="295"/>
      <c r="Z108" s="295"/>
      <c r="AA108" s="296"/>
    </row>
    <row r="109" spans="1:27" s="74" customFormat="1" ht="6.75" customHeight="1" thickBot="1" x14ac:dyDescent="0.25">
      <c r="A109" s="219"/>
      <c r="B109" s="302"/>
      <c r="C109" s="310"/>
      <c r="D109" s="314"/>
      <c r="E109" s="314"/>
      <c r="F109" s="314"/>
      <c r="G109" s="314"/>
      <c r="H109" s="314"/>
      <c r="I109" s="314"/>
      <c r="J109" s="314"/>
      <c r="K109" s="314"/>
      <c r="L109" s="314"/>
      <c r="M109" s="294"/>
      <c r="N109" s="294"/>
      <c r="O109" s="294"/>
      <c r="P109" s="294"/>
      <c r="Q109" s="294"/>
      <c r="R109" s="294"/>
      <c r="S109" s="294"/>
      <c r="T109" s="295"/>
      <c r="U109" s="295"/>
      <c r="V109" s="295"/>
      <c r="W109" s="295"/>
      <c r="X109" s="295"/>
      <c r="Y109" s="295"/>
      <c r="Z109" s="295"/>
      <c r="AA109" s="296"/>
    </row>
    <row r="110" spans="1:27" s="74" customFormat="1" ht="15.75" thickBot="1" x14ac:dyDescent="0.3">
      <c r="A110" s="219"/>
      <c r="B110" s="250">
        <v>20000</v>
      </c>
      <c r="C110" s="245" t="s">
        <v>205</v>
      </c>
      <c r="D110" s="569">
        <f>D83+D92+D108</f>
        <v>0</v>
      </c>
      <c r="E110" s="570"/>
      <c r="F110" s="571"/>
      <c r="G110" s="569">
        <f t="shared" ref="G110" si="5">G83+G92+G108</f>
        <v>0</v>
      </c>
      <c r="H110" s="570"/>
      <c r="I110" s="571"/>
      <c r="J110" s="569">
        <f t="shared" ref="J110" si="6">J83+J92+J108</f>
        <v>0</v>
      </c>
      <c r="K110" s="570"/>
      <c r="L110" s="571"/>
      <c r="M110" s="315"/>
      <c r="N110" s="315"/>
      <c r="O110" s="315"/>
      <c r="P110" s="315"/>
      <c r="Q110" s="315"/>
      <c r="R110" s="315"/>
      <c r="S110" s="315"/>
      <c r="T110" s="316"/>
      <c r="U110" s="316"/>
      <c r="V110" s="316"/>
      <c r="W110" s="316"/>
      <c r="X110" s="316"/>
      <c r="Y110" s="316"/>
      <c r="Z110" s="316"/>
      <c r="AA110" s="317"/>
    </row>
    <row r="111" spans="1:27" s="74" customFormat="1" ht="9" customHeight="1" x14ac:dyDescent="0.2">
      <c r="B111" s="72"/>
      <c r="C111" s="75"/>
      <c r="D111" s="75"/>
      <c r="E111" s="75"/>
      <c r="F111" s="75"/>
      <c r="G111" s="75"/>
      <c r="I111" s="75"/>
      <c r="J111" s="198"/>
      <c r="K111" s="198"/>
      <c r="L111" s="198"/>
      <c r="M111" s="198"/>
      <c r="N111" s="198"/>
      <c r="O111" s="198"/>
      <c r="P111" s="198"/>
      <c r="Q111" s="198"/>
      <c r="R111" s="198"/>
      <c r="S111" s="198"/>
    </row>
    <row r="112" spans="1:27" s="56" customFormat="1" ht="15" customHeight="1" x14ac:dyDescent="0.25"/>
    <row r="113" s="56" customFormat="1" ht="15" customHeight="1" x14ac:dyDescent="0.25"/>
    <row r="114" s="56" customFormat="1" ht="15" customHeight="1" x14ac:dyDescent="0.25"/>
    <row r="115" s="56" customFormat="1" ht="15" customHeight="1" x14ac:dyDescent="0.25"/>
    <row r="116" s="56" customFormat="1" ht="15" customHeight="1" x14ac:dyDescent="0.25"/>
    <row r="117" s="56" customFormat="1" ht="15" customHeight="1" x14ac:dyDescent="0.25"/>
    <row r="118" s="56" customFormat="1" ht="15" customHeight="1" x14ac:dyDescent="0.25"/>
    <row r="119" s="56" customFormat="1" ht="15" customHeight="1" x14ac:dyDescent="0.25"/>
    <row r="120" s="56" customFormat="1" ht="15" customHeight="1" x14ac:dyDescent="0.25"/>
    <row r="121" s="56" customFormat="1" ht="15" customHeight="1" x14ac:dyDescent="0.25"/>
    <row r="122" s="56" customFormat="1" ht="15" customHeight="1" x14ac:dyDescent="0.25"/>
    <row r="123" s="56" customFormat="1" ht="15" customHeight="1" x14ac:dyDescent="0.25"/>
    <row r="124" s="56" customFormat="1" ht="15" customHeight="1" x14ac:dyDescent="0.25"/>
    <row r="125" s="56" customFormat="1" ht="15" customHeight="1" x14ac:dyDescent="0.25"/>
    <row r="126" s="56" customFormat="1" ht="15" customHeight="1" x14ac:dyDescent="0.25"/>
    <row r="127" s="56" customFormat="1" ht="15" customHeight="1" x14ac:dyDescent="0.25"/>
    <row r="128" s="56" customFormat="1" ht="15" customHeight="1" x14ac:dyDescent="0.25"/>
    <row r="129" s="56" customFormat="1" ht="15" customHeight="1" x14ac:dyDescent="0.25"/>
    <row r="130" s="56" customFormat="1" ht="15" customHeight="1" x14ac:dyDescent="0.25"/>
    <row r="131" s="56" customFormat="1" ht="15" customHeight="1" x14ac:dyDescent="0.25"/>
    <row r="132" s="56" customFormat="1" ht="15" customHeight="1" x14ac:dyDescent="0.25"/>
    <row r="133" s="56" customFormat="1" ht="15" customHeight="1" x14ac:dyDescent="0.25"/>
    <row r="134" s="56" customFormat="1" ht="15" customHeight="1" x14ac:dyDescent="0.25"/>
    <row r="135" s="56" customFormat="1" ht="15" customHeight="1" x14ac:dyDescent="0.25"/>
    <row r="136" s="56" customFormat="1" ht="15" customHeight="1" x14ac:dyDescent="0.25"/>
    <row r="137" s="56" customFormat="1" ht="15" customHeight="1" x14ac:dyDescent="0.25"/>
    <row r="138" s="56" customFormat="1" ht="15" customHeight="1" x14ac:dyDescent="0.25"/>
    <row r="139" s="56" customFormat="1" ht="15" customHeight="1" x14ac:dyDescent="0.25"/>
    <row r="140" s="56" customFormat="1" ht="15" customHeight="1" x14ac:dyDescent="0.25"/>
    <row r="141" s="56" customFormat="1" ht="15" customHeight="1" x14ac:dyDescent="0.25"/>
    <row r="142" s="56" customFormat="1" ht="15" customHeight="1" x14ac:dyDescent="0.25"/>
    <row r="143" s="56" customFormat="1" ht="15" customHeight="1" x14ac:dyDescent="0.25"/>
    <row r="144" s="56" customFormat="1" ht="15" customHeight="1" x14ac:dyDescent="0.25"/>
    <row r="145" s="56" customFormat="1" ht="15" customHeight="1" x14ac:dyDescent="0.25"/>
    <row r="146" s="56" customFormat="1" ht="15" customHeight="1" x14ac:dyDescent="0.25"/>
    <row r="147" s="56" customFormat="1" ht="15" customHeight="1" x14ac:dyDescent="0.25"/>
    <row r="148" s="56" customFormat="1" ht="15" customHeight="1" x14ac:dyDescent="0.25"/>
    <row r="149" s="56" customFormat="1" ht="15" customHeight="1" x14ac:dyDescent="0.25"/>
    <row r="150" s="56" customFormat="1" ht="15" customHeight="1" x14ac:dyDescent="0.25"/>
    <row r="151" s="56" customFormat="1" ht="15" customHeight="1" x14ac:dyDescent="0.25"/>
    <row r="152" s="56" customFormat="1" ht="15" customHeight="1" x14ac:dyDescent="0.25"/>
    <row r="153" s="56" customFormat="1" ht="15" customHeight="1" x14ac:dyDescent="0.25"/>
    <row r="154" s="56" customFormat="1" ht="15" customHeight="1" x14ac:dyDescent="0.25"/>
    <row r="155" s="56" customFormat="1" ht="15" customHeight="1" x14ac:dyDescent="0.25"/>
    <row r="156" s="56" customFormat="1" ht="15" customHeight="1" x14ac:dyDescent="0.25"/>
    <row r="157" s="56" customFormat="1" ht="15" customHeight="1" x14ac:dyDescent="0.25"/>
    <row r="158" s="56" customFormat="1" ht="15" customHeight="1" x14ac:dyDescent="0.25"/>
    <row r="159" s="56" customFormat="1" ht="15" customHeight="1" x14ac:dyDescent="0.25"/>
    <row r="160" s="56" customFormat="1" ht="15" customHeight="1" x14ac:dyDescent="0.25"/>
    <row r="161" s="56" customFormat="1" ht="15" customHeight="1" x14ac:dyDescent="0.25"/>
    <row r="162" s="56" customFormat="1" ht="15" customHeight="1" x14ac:dyDescent="0.25"/>
    <row r="163" s="56" customFormat="1" ht="15" customHeight="1" x14ac:dyDescent="0.25"/>
    <row r="164" s="56" customFormat="1" ht="15" customHeight="1" x14ac:dyDescent="0.25"/>
    <row r="165" s="56" customFormat="1" ht="15" customHeight="1" x14ac:dyDescent="0.25"/>
    <row r="166" s="56" customFormat="1" ht="15" customHeight="1" x14ac:dyDescent="0.25"/>
    <row r="167" s="56" customFormat="1" ht="15" customHeight="1" x14ac:dyDescent="0.25"/>
    <row r="168" s="56" customFormat="1" ht="15" customHeight="1" x14ac:dyDescent="0.25"/>
  </sheetData>
  <sheetProtection formatCells="0" formatColumns="0" formatRows="0" insertColumns="0" insertRows="0" insertHyperlinks="0" deleteColumns="0" deleteRows="0" selectLockedCells="1" sort="0" autoFilter="0" pivotTables="0"/>
  <mergeCells count="237">
    <mergeCell ref="B2:S3"/>
    <mergeCell ref="B4:S4"/>
    <mergeCell ref="B7:S8"/>
    <mergeCell ref="B9:S9"/>
    <mergeCell ref="B26:C27"/>
    <mergeCell ref="D27:F27"/>
    <mergeCell ref="G27:I27"/>
    <mergeCell ref="J27:L27"/>
    <mergeCell ref="D28:F28"/>
    <mergeCell ref="G28:I28"/>
    <mergeCell ref="J28:L28"/>
    <mergeCell ref="B10:S10"/>
    <mergeCell ref="B11:S11"/>
    <mergeCell ref="B5:S6"/>
    <mergeCell ref="H13:T13"/>
    <mergeCell ref="L20:T22"/>
    <mergeCell ref="D32:F32"/>
    <mergeCell ref="G32:I32"/>
    <mergeCell ref="J32:L32"/>
    <mergeCell ref="D33:F33"/>
    <mergeCell ref="G33:I33"/>
    <mergeCell ref="J33:L33"/>
    <mergeCell ref="J29:L29"/>
    <mergeCell ref="D30:F30"/>
    <mergeCell ref="G30:I30"/>
    <mergeCell ref="J30:L30"/>
    <mergeCell ref="D31:F31"/>
    <mergeCell ref="G31:I31"/>
    <mergeCell ref="J31:L31"/>
    <mergeCell ref="D29:F29"/>
    <mergeCell ref="G29:I29"/>
    <mergeCell ref="D36:F36"/>
    <mergeCell ref="G36:I36"/>
    <mergeCell ref="J36:L36"/>
    <mergeCell ref="D37:F37"/>
    <mergeCell ref="G37:I37"/>
    <mergeCell ref="J37:L37"/>
    <mergeCell ref="D34:F34"/>
    <mergeCell ref="G34:I34"/>
    <mergeCell ref="J34:L34"/>
    <mergeCell ref="D35:F35"/>
    <mergeCell ref="G35:I35"/>
    <mergeCell ref="J35:L35"/>
    <mergeCell ref="D40:F40"/>
    <mergeCell ref="G40:I40"/>
    <mergeCell ref="J40:L40"/>
    <mergeCell ref="D42:F42"/>
    <mergeCell ref="G42:I42"/>
    <mergeCell ref="J42:L42"/>
    <mergeCell ref="D38:F38"/>
    <mergeCell ref="G38:I38"/>
    <mergeCell ref="J38:L38"/>
    <mergeCell ref="D39:F39"/>
    <mergeCell ref="G39:I39"/>
    <mergeCell ref="J39:L39"/>
    <mergeCell ref="D45:F45"/>
    <mergeCell ref="G45:I45"/>
    <mergeCell ref="J45:L45"/>
    <mergeCell ref="D46:F46"/>
    <mergeCell ref="G46:I46"/>
    <mergeCell ref="J46:L46"/>
    <mergeCell ref="D43:F43"/>
    <mergeCell ref="G43:I43"/>
    <mergeCell ref="J43:L43"/>
    <mergeCell ref="D44:F44"/>
    <mergeCell ref="G44:I44"/>
    <mergeCell ref="J44:L44"/>
    <mergeCell ref="D49:F49"/>
    <mergeCell ref="G49:I49"/>
    <mergeCell ref="J49:L49"/>
    <mergeCell ref="D51:F51"/>
    <mergeCell ref="G51:I51"/>
    <mergeCell ref="J51:L51"/>
    <mergeCell ref="D47:F47"/>
    <mergeCell ref="G47:I47"/>
    <mergeCell ref="J47:L47"/>
    <mergeCell ref="D48:F48"/>
    <mergeCell ref="G48:I48"/>
    <mergeCell ref="J48:L48"/>
    <mergeCell ref="D54:F54"/>
    <mergeCell ref="G54:I54"/>
    <mergeCell ref="J54:L54"/>
    <mergeCell ref="D55:F55"/>
    <mergeCell ref="G55:I55"/>
    <mergeCell ref="J55:L55"/>
    <mergeCell ref="D52:F52"/>
    <mergeCell ref="G52:I52"/>
    <mergeCell ref="J52:L52"/>
    <mergeCell ref="D53:F53"/>
    <mergeCell ref="G53:I53"/>
    <mergeCell ref="J53:L53"/>
    <mergeCell ref="D58:F58"/>
    <mergeCell ref="G58:I58"/>
    <mergeCell ref="J58:L58"/>
    <mergeCell ref="D59:F59"/>
    <mergeCell ref="G59:I59"/>
    <mergeCell ref="J59:L59"/>
    <mergeCell ref="D56:F56"/>
    <mergeCell ref="G56:I56"/>
    <mergeCell ref="J56:L56"/>
    <mergeCell ref="D57:F57"/>
    <mergeCell ref="G57:I57"/>
    <mergeCell ref="J57:L57"/>
    <mergeCell ref="B66:C67"/>
    <mergeCell ref="D67:F67"/>
    <mergeCell ref="G67:I67"/>
    <mergeCell ref="J67:L67"/>
    <mergeCell ref="D60:F60"/>
    <mergeCell ref="G60:I60"/>
    <mergeCell ref="J60:L60"/>
    <mergeCell ref="D61:F61"/>
    <mergeCell ref="G61:I61"/>
    <mergeCell ref="J61:L61"/>
    <mergeCell ref="D68:F68"/>
    <mergeCell ref="G68:I68"/>
    <mergeCell ref="J68:L68"/>
    <mergeCell ref="D69:F69"/>
    <mergeCell ref="G69:I69"/>
    <mergeCell ref="J69:L69"/>
    <mergeCell ref="D63:F63"/>
    <mergeCell ref="G63:I63"/>
    <mergeCell ref="J63:L63"/>
    <mergeCell ref="D72:F72"/>
    <mergeCell ref="G72:I72"/>
    <mergeCell ref="J72:L72"/>
    <mergeCell ref="D73:F73"/>
    <mergeCell ref="G73:I73"/>
    <mergeCell ref="J73:L73"/>
    <mergeCell ref="D70:F70"/>
    <mergeCell ref="G70:I70"/>
    <mergeCell ref="J70:L70"/>
    <mergeCell ref="D71:F71"/>
    <mergeCell ref="G71:I71"/>
    <mergeCell ref="J71:L71"/>
    <mergeCell ref="D76:F76"/>
    <mergeCell ref="G76:I76"/>
    <mergeCell ref="J76:L76"/>
    <mergeCell ref="D77:F77"/>
    <mergeCell ref="G77:I77"/>
    <mergeCell ref="J77:L77"/>
    <mergeCell ref="D74:F74"/>
    <mergeCell ref="G74:I74"/>
    <mergeCell ref="J74:L74"/>
    <mergeCell ref="D75:F75"/>
    <mergeCell ref="G75:I75"/>
    <mergeCell ref="J75:L75"/>
    <mergeCell ref="D80:F80"/>
    <mergeCell ref="G80:I80"/>
    <mergeCell ref="J80:L80"/>
    <mergeCell ref="D81:F81"/>
    <mergeCell ref="G81:I81"/>
    <mergeCell ref="J81:L81"/>
    <mergeCell ref="D78:F78"/>
    <mergeCell ref="G78:I78"/>
    <mergeCell ref="J78:L78"/>
    <mergeCell ref="D79:F79"/>
    <mergeCell ref="G79:I79"/>
    <mergeCell ref="J79:L79"/>
    <mergeCell ref="D85:F85"/>
    <mergeCell ref="G85:I85"/>
    <mergeCell ref="J85:L85"/>
    <mergeCell ref="D86:F86"/>
    <mergeCell ref="G86:I86"/>
    <mergeCell ref="J86:L86"/>
    <mergeCell ref="D82:F82"/>
    <mergeCell ref="G82:I82"/>
    <mergeCell ref="J82:L82"/>
    <mergeCell ref="D83:F83"/>
    <mergeCell ref="G83:I83"/>
    <mergeCell ref="J83:L83"/>
    <mergeCell ref="D89:F89"/>
    <mergeCell ref="G89:I89"/>
    <mergeCell ref="J89:L89"/>
    <mergeCell ref="D90:F90"/>
    <mergeCell ref="G90:I90"/>
    <mergeCell ref="J90:L90"/>
    <mergeCell ref="D87:F87"/>
    <mergeCell ref="G87:I87"/>
    <mergeCell ref="J87:L87"/>
    <mergeCell ref="D88:F88"/>
    <mergeCell ref="G88:I88"/>
    <mergeCell ref="J88:L88"/>
    <mergeCell ref="G94:I94"/>
    <mergeCell ref="J94:L94"/>
    <mergeCell ref="D96:F96"/>
    <mergeCell ref="G96:I96"/>
    <mergeCell ref="J96:L96"/>
    <mergeCell ref="D91:F91"/>
    <mergeCell ref="G91:I91"/>
    <mergeCell ref="J91:L91"/>
    <mergeCell ref="D92:F92"/>
    <mergeCell ref="G92:I92"/>
    <mergeCell ref="J92:L92"/>
    <mergeCell ref="D110:F110"/>
    <mergeCell ref="G110:I110"/>
    <mergeCell ref="J110:L110"/>
    <mergeCell ref="D107:F107"/>
    <mergeCell ref="G107:I107"/>
    <mergeCell ref="J107:L107"/>
    <mergeCell ref="D108:F108"/>
    <mergeCell ref="G108:I108"/>
    <mergeCell ref="J108:L108"/>
    <mergeCell ref="D105:F105"/>
    <mergeCell ref="G105:I105"/>
    <mergeCell ref="J105:L105"/>
    <mergeCell ref="D106:F106"/>
    <mergeCell ref="G106:I106"/>
    <mergeCell ref="J106:L106"/>
    <mergeCell ref="D103:F103"/>
    <mergeCell ref="G103:I103"/>
    <mergeCell ref="J103:L103"/>
    <mergeCell ref="D104:F104"/>
    <mergeCell ref="G104:I104"/>
    <mergeCell ref="W13:Z13"/>
    <mergeCell ref="H15:T15"/>
    <mergeCell ref="W15:Z15"/>
    <mergeCell ref="B17:AA18"/>
    <mergeCell ref="J104:L104"/>
    <mergeCell ref="D101:F101"/>
    <mergeCell ref="G101:I101"/>
    <mergeCell ref="J101:L101"/>
    <mergeCell ref="D102:F102"/>
    <mergeCell ref="G102:I102"/>
    <mergeCell ref="J102:L102"/>
    <mergeCell ref="D99:F99"/>
    <mergeCell ref="G99:I99"/>
    <mergeCell ref="J99:L99"/>
    <mergeCell ref="D100:F100"/>
    <mergeCell ref="G100:I100"/>
    <mergeCell ref="J100:L100"/>
    <mergeCell ref="D97:F97"/>
    <mergeCell ref="G97:I97"/>
    <mergeCell ref="J97:L97"/>
    <mergeCell ref="D98:F98"/>
    <mergeCell ref="G98:I98"/>
    <mergeCell ref="J98:L98"/>
    <mergeCell ref="D94:F94"/>
  </mergeCells>
  <printOptions horizontalCentered="1"/>
  <pageMargins left="0.39370078740157483" right="0.39370078740157483" top="0.98425196850393704" bottom="0.59055118110236227" header="0.19685039370078741" footer="0.19685039370078741"/>
  <pageSetup scale="37"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AA53"/>
  <sheetViews>
    <sheetView showGridLines="0" view="pageBreakPreview" zoomScale="85" zoomScaleNormal="85" zoomScaleSheetLayoutView="85" workbookViewId="0">
      <selection activeCell="B2" sqref="B2:S3"/>
    </sheetView>
  </sheetViews>
  <sheetFormatPr baseColWidth="10" defaultColWidth="5.7109375" defaultRowHeight="15" customHeight="1" x14ac:dyDescent="0.25"/>
  <cols>
    <col min="1" max="1" width="3.7109375" style="39" customWidth="1"/>
    <col min="2" max="2" width="9.7109375" style="39" bestFit="1" customWidth="1"/>
    <col min="3" max="3" width="50.140625" style="39" customWidth="1"/>
    <col min="4" max="19" width="8.7109375" style="39" customWidth="1"/>
    <col min="20" max="16384" width="5.7109375" style="39"/>
  </cols>
  <sheetData>
    <row r="1" spans="2:27" s="56" customFormat="1" ht="15" customHeight="1" x14ac:dyDescent="0.25"/>
    <row r="2" spans="2:27" s="57" customFormat="1" ht="15" customHeight="1" x14ac:dyDescent="0.25">
      <c r="B2" s="465" t="str">
        <f>IF('DATOS GENERALES'!C2="",UPPER('DATOS GENERALES'!B2),"PROYECTO "&amp;UPPER('DATOS GENERALES'!C2))</f>
        <v>PROYECTO SERVICIO LOGISTICO</v>
      </c>
      <c r="C2" s="465"/>
      <c r="D2" s="465"/>
      <c r="E2" s="465"/>
      <c r="F2" s="465"/>
      <c r="G2" s="465"/>
      <c r="H2" s="465"/>
      <c r="I2" s="465"/>
      <c r="J2" s="465"/>
      <c r="K2" s="465"/>
      <c r="L2" s="465"/>
      <c r="M2" s="465"/>
      <c r="N2" s="465"/>
      <c r="O2" s="465"/>
      <c r="P2" s="465"/>
      <c r="Q2" s="465"/>
      <c r="R2" s="465"/>
      <c r="S2" s="465"/>
    </row>
    <row r="3" spans="2:27" s="57" customFormat="1" ht="15" customHeight="1" x14ac:dyDescent="0.25">
      <c r="B3" s="465"/>
      <c r="C3" s="465"/>
      <c r="D3" s="465"/>
      <c r="E3" s="465"/>
      <c r="F3" s="465"/>
      <c r="G3" s="465"/>
      <c r="H3" s="465"/>
      <c r="I3" s="465"/>
      <c r="J3" s="465"/>
      <c r="K3" s="465"/>
      <c r="L3" s="465"/>
      <c r="M3" s="465"/>
      <c r="N3" s="465"/>
      <c r="O3" s="465"/>
      <c r="P3" s="465"/>
      <c r="Q3" s="465"/>
      <c r="R3" s="465"/>
      <c r="S3" s="465"/>
    </row>
    <row r="4" spans="2:27" s="57" customFormat="1" ht="15" customHeight="1" x14ac:dyDescent="0.25">
      <c r="B4" s="463" t="str">
        <f>IF('DATOS GENERALES'!C4="",UPPER('DATOS GENERALES'!B4),UPPER('DATOS GENERALES'!C4))</f>
        <v>DIVISIÓN CHUQUICAMATA</v>
      </c>
      <c r="C4" s="463"/>
      <c r="D4" s="463"/>
      <c r="E4" s="463"/>
      <c r="F4" s="463"/>
      <c r="G4" s="463"/>
      <c r="H4" s="463"/>
      <c r="I4" s="463"/>
      <c r="J4" s="463"/>
      <c r="K4" s="463"/>
      <c r="L4" s="463"/>
      <c r="M4" s="463"/>
      <c r="N4" s="463"/>
      <c r="O4" s="463"/>
      <c r="P4" s="463"/>
      <c r="Q4" s="463"/>
      <c r="R4" s="463"/>
      <c r="S4" s="463"/>
    </row>
    <row r="5" spans="2:27" s="57" customFormat="1" ht="15" customHeight="1" x14ac:dyDescent="0.25">
      <c r="B5" s="463"/>
      <c r="C5" s="463"/>
      <c r="D5" s="463"/>
      <c r="E5" s="463"/>
      <c r="F5" s="463"/>
      <c r="G5" s="463"/>
      <c r="H5" s="463"/>
      <c r="I5" s="463"/>
      <c r="J5" s="463"/>
      <c r="K5" s="463"/>
      <c r="L5" s="463"/>
      <c r="M5" s="463"/>
      <c r="N5" s="463"/>
      <c r="O5" s="463"/>
      <c r="P5" s="463"/>
      <c r="Q5" s="463"/>
      <c r="R5" s="463"/>
      <c r="S5" s="463"/>
    </row>
    <row r="6" spans="2:27" s="57" customFormat="1" ht="15" customHeight="1" x14ac:dyDescent="0.25">
      <c r="B6" s="464"/>
      <c r="C6" s="464"/>
      <c r="D6" s="464"/>
      <c r="E6" s="464"/>
      <c r="F6" s="464"/>
      <c r="G6" s="464"/>
      <c r="H6" s="464"/>
      <c r="I6" s="464"/>
      <c r="J6" s="464"/>
      <c r="K6" s="464"/>
      <c r="L6" s="464"/>
      <c r="M6" s="464"/>
      <c r="N6" s="464"/>
      <c r="O6" s="464"/>
      <c r="P6" s="464"/>
      <c r="Q6" s="464"/>
      <c r="R6" s="464"/>
      <c r="S6" s="464"/>
    </row>
    <row r="7" spans="2:27" s="57" customFormat="1" ht="15" customHeight="1" x14ac:dyDescent="0.25">
      <c r="B7" s="582" t="str">
        <f>IF('DATOS GENERALES'!C6="",UPPER('DATOS GENERALES'!B6),UPPER("''"&amp;'DATOS GENERALES'!C6&amp;"''"))</f>
        <v>''SERVICIO LOGISTICO INTEGRAL PARA BODEGAS DIVISION CHUQUICAMATA''</v>
      </c>
      <c r="C7" s="582"/>
      <c r="D7" s="582"/>
      <c r="E7" s="582"/>
      <c r="F7" s="582"/>
      <c r="G7" s="582"/>
      <c r="H7" s="582"/>
      <c r="I7" s="582"/>
      <c r="J7" s="582"/>
      <c r="K7" s="582"/>
      <c r="L7" s="582"/>
      <c r="M7" s="582"/>
      <c r="N7" s="582"/>
      <c r="O7" s="582"/>
      <c r="P7" s="582"/>
      <c r="Q7" s="582"/>
      <c r="R7" s="582"/>
      <c r="S7" s="582"/>
    </row>
    <row r="8" spans="2:27" s="57" customFormat="1" ht="15" customHeight="1" x14ac:dyDescent="0.25">
      <c r="B8" s="582"/>
      <c r="C8" s="582"/>
      <c r="D8" s="582"/>
      <c r="E8" s="582"/>
      <c r="F8" s="582"/>
      <c r="G8" s="582"/>
      <c r="H8" s="582"/>
      <c r="I8" s="582"/>
      <c r="J8" s="582"/>
      <c r="K8" s="582"/>
      <c r="L8" s="582"/>
      <c r="M8" s="582"/>
      <c r="N8" s="582"/>
      <c r="O8" s="582"/>
      <c r="P8" s="582"/>
      <c r="Q8" s="582"/>
      <c r="R8" s="582"/>
      <c r="S8" s="582"/>
    </row>
    <row r="9" spans="2:27" s="57" customFormat="1" ht="15" customHeight="1" x14ac:dyDescent="0.25">
      <c r="B9" s="463"/>
      <c r="C9" s="463"/>
      <c r="D9" s="463"/>
      <c r="E9" s="463"/>
      <c r="F9" s="463"/>
      <c r="G9" s="463"/>
      <c r="H9" s="463"/>
      <c r="I9" s="463"/>
      <c r="J9" s="463"/>
      <c r="K9" s="463"/>
      <c r="L9" s="463"/>
      <c r="M9" s="463"/>
      <c r="N9" s="463"/>
      <c r="O9" s="463"/>
      <c r="P9" s="463"/>
      <c r="Q9" s="463"/>
      <c r="R9" s="463"/>
      <c r="S9" s="463"/>
    </row>
    <row r="10" spans="2:27" s="56" customFormat="1" ht="15" customHeight="1" x14ac:dyDescent="0.25">
      <c r="B10" s="464" t="str">
        <f>IF(OR('DATOS GENERALES'!E9="",'DATOS GENERALES'!G9="",'DATOS GENERALES'!I9=""),UPPER('DATOS GENERALES'!B9),'DATOS GENERALES'!K9)</f>
        <v>PRECALIFICACIÓN SRM   8000000353  012  2019</v>
      </c>
      <c r="C10" s="464"/>
      <c r="D10" s="464"/>
      <c r="E10" s="464"/>
      <c r="F10" s="464"/>
      <c r="G10" s="464"/>
      <c r="H10" s="464"/>
      <c r="I10" s="464"/>
      <c r="J10" s="464"/>
      <c r="K10" s="464"/>
      <c r="L10" s="464"/>
      <c r="M10" s="464"/>
      <c r="N10" s="464"/>
      <c r="O10" s="464"/>
      <c r="P10" s="464"/>
      <c r="Q10" s="464"/>
      <c r="R10" s="464"/>
      <c r="S10" s="464"/>
    </row>
    <row r="11" spans="2:27" s="56" customFormat="1" ht="15" customHeight="1" thickBot="1" x14ac:dyDescent="0.3">
      <c r="B11" s="482"/>
      <c r="C11" s="482"/>
      <c r="D11" s="482"/>
      <c r="E11" s="482"/>
      <c r="F11" s="482"/>
      <c r="G11" s="482"/>
      <c r="H11" s="482"/>
      <c r="I11" s="482"/>
      <c r="J11" s="482"/>
      <c r="K11" s="482"/>
      <c r="L11" s="482"/>
      <c r="M11" s="482"/>
      <c r="N11" s="482"/>
      <c r="O11" s="482"/>
      <c r="P11" s="482"/>
      <c r="Q11" s="482"/>
      <c r="R11" s="482"/>
      <c r="S11" s="482"/>
    </row>
    <row r="12" spans="2:27" s="56" customFormat="1" ht="10.15" customHeight="1" x14ac:dyDescent="0.25">
      <c r="B12" s="4"/>
      <c r="C12" s="5"/>
      <c r="D12" s="5"/>
      <c r="E12" s="5"/>
      <c r="F12" s="5"/>
      <c r="G12" s="5"/>
      <c r="H12" s="5"/>
      <c r="I12" s="5"/>
      <c r="J12" s="5"/>
      <c r="K12" s="5"/>
      <c r="L12" s="5"/>
      <c r="M12" s="5"/>
      <c r="N12" s="5"/>
      <c r="O12" s="5"/>
      <c r="P12" s="5"/>
      <c r="Q12" s="5"/>
      <c r="R12" s="5"/>
      <c r="S12" s="5"/>
      <c r="T12" s="5"/>
      <c r="U12" s="5"/>
      <c r="V12" s="5"/>
      <c r="W12" s="5"/>
      <c r="X12" s="5"/>
      <c r="Y12" s="5"/>
      <c r="Z12" s="5"/>
      <c r="AA12" s="6"/>
    </row>
    <row r="13" spans="2:27" s="56" customFormat="1" ht="15" customHeight="1" x14ac:dyDescent="0.25">
      <c r="B13" s="7"/>
      <c r="C13" s="29" t="s">
        <v>3</v>
      </c>
      <c r="D13" s="9"/>
      <c r="E13" s="9"/>
      <c r="F13" s="9"/>
      <c r="G13" s="9"/>
      <c r="H13" s="547" t="str">
        <f>'ANT-01A'!H13:Z13</f>
        <v>"Nombre Empresa"</v>
      </c>
      <c r="I13" s="548"/>
      <c r="J13" s="548"/>
      <c r="K13" s="548"/>
      <c r="L13" s="548"/>
      <c r="M13" s="548"/>
      <c r="N13" s="548"/>
      <c r="O13" s="548"/>
      <c r="P13" s="548"/>
      <c r="Q13" s="548"/>
      <c r="R13" s="548"/>
      <c r="S13" s="548"/>
      <c r="T13" s="549"/>
      <c r="U13" s="8"/>
      <c r="V13" s="30" t="s">
        <v>2</v>
      </c>
      <c r="W13" s="550">
        <f>'ANT-01A'!W13:Z13</f>
        <v>2</v>
      </c>
      <c r="X13" s="551"/>
      <c r="Y13" s="551"/>
      <c r="Z13" s="552"/>
      <c r="AA13" s="10"/>
    </row>
    <row r="14" spans="2:27" s="56" customFormat="1" ht="10.15" customHeight="1" x14ac:dyDescent="0.25">
      <c r="B14" s="7"/>
      <c r="C14" s="9"/>
      <c r="D14" s="9"/>
      <c r="E14" s="9"/>
      <c r="F14" s="9"/>
      <c r="G14" s="9"/>
      <c r="H14" s="9"/>
      <c r="I14" s="9"/>
      <c r="J14" s="9"/>
      <c r="K14" s="9"/>
      <c r="L14" s="9"/>
      <c r="M14" s="9"/>
      <c r="N14" s="9"/>
      <c r="O14" s="9"/>
      <c r="P14" s="9"/>
      <c r="Q14" s="9"/>
      <c r="R14" s="9"/>
      <c r="S14" s="9"/>
      <c r="T14" s="9"/>
      <c r="U14" s="9"/>
      <c r="V14" s="9"/>
      <c r="W14" s="9"/>
      <c r="X14" s="9"/>
      <c r="Y14" s="9"/>
      <c r="Z14" s="9"/>
      <c r="AA14" s="10"/>
    </row>
    <row r="15" spans="2:27" s="56" customFormat="1" ht="15" customHeight="1" x14ac:dyDescent="0.25">
      <c r="B15" s="7"/>
      <c r="C15" s="29" t="s">
        <v>1</v>
      </c>
      <c r="D15" s="9"/>
      <c r="E15" s="9"/>
      <c r="F15" s="9"/>
      <c r="G15" s="9"/>
      <c r="H15" s="538" t="str">
        <f>'ANT-01A'!H15:T15</f>
        <v>"Nombre RL"</v>
      </c>
      <c r="I15" s="539"/>
      <c r="J15" s="539"/>
      <c r="K15" s="539"/>
      <c r="L15" s="539"/>
      <c r="M15" s="539"/>
      <c r="N15" s="539"/>
      <c r="O15" s="539"/>
      <c r="P15" s="539"/>
      <c r="Q15" s="539"/>
      <c r="R15" s="539"/>
      <c r="S15" s="539"/>
      <c r="T15" s="540"/>
      <c r="U15" s="8"/>
      <c r="V15" s="30" t="s">
        <v>317</v>
      </c>
      <c r="W15" s="483"/>
      <c r="X15" s="484"/>
      <c r="Y15" s="484"/>
      <c r="Z15" s="485"/>
      <c r="AA15" s="10"/>
    </row>
    <row r="16" spans="2:27" s="56" customFormat="1" ht="10.15" customHeight="1" thickBot="1" x14ac:dyDescent="0.3">
      <c r="B16" s="11"/>
      <c r="C16" s="12"/>
      <c r="D16" s="13"/>
      <c r="E16" s="13"/>
      <c r="F16" s="13"/>
      <c r="G16" s="13"/>
      <c r="H16" s="13"/>
      <c r="I16" s="13"/>
      <c r="J16" s="13"/>
      <c r="K16" s="13"/>
      <c r="L16" s="13"/>
      <c r="M16" s="13"/>
      <c r="N16" s="13"/>
      <c r="O16" s="13"/>
      <c r="P16" s="13"/>
      <c r="Q16" s="13"/>
      <c r="R16" s="13"/>
      <c r="S16" s="13"/>
      <c r="T16" s="13"/>
      <c r="U16" s="13"/>
      <c r="V16" s="13"/>
      <c r="W16" s="13"/>
      <c r="X16" s="13"/>
      <c r="Y16" s="13"/>
      <c r="Z16" s="13"/>
      <c r="AA16" s="14"/>
    </row>
    <row r="17" spans="2:27" s="56" customFormat="1" ht="15" customHeight="1" x14ac:dyDescent="0.25">
      <c r="B17" s="557" t="s">
        <v>206</v>
      </c>
      <c r="C17" s="558"/>
      <c r="D17" s="558"/>
      <c r="E17" s="558"/>
      <c r="F17" s="558"/>
      <c r="G17" s="558"/>
      <c r="H17" s="558"/>
      <c r="I17" s="558"/>
      <c r="J17" s="558"/>
      <c r="K17" s="558"/>
      <c r="L17" s="558"/>
      <c r="M17" s="558"/>
      <c r="N17" s="558"/>
      <c r="O17" s="558"/>
      <c r="P17" s="558"/>
      <c r="Q17" s="558"/>
      <c r="R17" s="558"/>
      <c r="S17" s="558"/>
      <c r="T17" s="558"/>
      <c r="U17" s="558"/>
      <c r="V17" s="558"/>
      <c r="W17" s="558"/>
      <c r="X17" s="558"/>
      <c r="Y17" s="558"/>
      <c r="Z17" s="558"/>
      <c r="AA17" s="559"/>
    </row>
    <row r="18" spans="2:27" s="56" customFormat="1" ht="15" customHeight="1" x14ac:dyDescent="0.25">
      <c r="B18" s="557"/>
      <c r="C18" s="558"/>
      <c r="D18" s="558"/>
      <c r="E18" s="558"/>
      <c r="F18" s="558"/>
      <c r="G18" s="558"/>
      <c r="H18" s="558"/>
      <c r="I18" s="558"/>
      <c r="J18" s="558"/>
      <c r="K18" s="558"/>
      <c r="L18" s="558"/>
      <c r="M18" s="558"/>
      <c r="N18" s="558"/>
      <c r="O18" s="558"/>
      <c r="P18" s="558"/>
      <c r="Q18" s="558"/>
      <c r="R18" s="558"/>
      <c r="S18" s="558"/>
      <c r="T18" s="558"/>
      <c r="U18" s="558"/>
      <c r="V18" s="558"/>
      <c r="W18" s="558"/>
      <c r="X18" s="558"/>
      <c r="Y18" s="558"/>
      <c r="Z18" s="558"/>
      <c r="AA18" s="559"/>
    </row>
    <row r="19" spans="2:27" s="56" customFormat="1" ht="15" customHeight="1" x14ac:dyDescent="0.25">
      <c r="B19" s="143"/>
      <c r="C19" s="144"/>
      <c r="D19" s="144"/>
      <c r="E19" s="144"/>
      <c r="F19" s="144"/>
      <c r="G19" s="144"/>
      <c r="H19" s="144"/>
      <c r="I19" s="144"/>
      <c r="J19" s="144"/>
      <c r="K19" s="144"/>
      <c r="L19" s="144"/>
      <c r="M19" s="144"/>
      <c r="N19" s="144"/>
      <c r="O19" s="144"/>
      <c r="P19" s="144"/>
      <c r="Q19" s="144"/>
      <c r="R19" s="144"/>
      <c r="S19" s="144"/>
      <c r="T19" s="252"/>
      <c r="U19" s="164"/>
      <c r="V19" s="164"/>
      <c r="W19" s="164"/>
      <c r="X19" s="164"/>
      <c r="Y19" s="164"/>
      <c r="Z19" s="164"/>
      <c r="AA19" s="170"/>
    </row>
    <row r="20" spans="2:27" s="56" customFormat="1" ht="15" customHeight="1" x14ac:dyDescent="0.25">
      <c r="B20" s="143"/>
      <c r="C20" s="144"/>
      <c r="D20" s="144"/>
      <c r="E20" s="144"/>
      <c r="F20" s="144"/>
      <c r="G20" s="144"/>
      <c r="H20" s="144"/>
      <c r="I20" s="144"/>
      <c r="J20" s="144"/>
      <c r="K20" s="144"/>
      <c r="L20" s="144"/>
      <c r="M20" s="144"/>
      <c r="N20" s="144"/>
      <c r="O20" s="144"/>
      <c r="P20" s="144"/>
      <c r="Q20" s="144"/>
      <c r="R20" s="144"/>
      <c r="S20" s="144"/>
      <c r="T20" s="164"/>
      <c r="U20" s="164"/>
      <c r="V20" s="164"/>
      <c r="W20" s="164"/>
      <c r="X20" s="164"/>
      <c r="Y20" s="164"/>
      <c r="Z20" s="164"/>
      <c r="AA20" s="170"/>
    </row>
    <row r="21" spans="2:27" s="73" customFormat="1" ht="15" customHeight="1" thickBot="1" x14ac:dyDescent="0.3">
      <c r="B21" s="290"/>
      <c r="C21" s="95"/>
      <c r="D21" s="90"/>
      <c r="E21" s="90"/>
      <c r="F21" s="90"/>
      <c r="G21" s="90"/>
      <c r="H21" s="90"/>
      <c r="I21" s="90"/>
      <c r="J21" s="91"/>
      <c r="K21" s="91"/>
      <c r="L21" s="91"/>
      <c r="M21" s="194"/>
      <c r="N21" s="194"/>
      <c r="O21" s="194"/>
      <c r="P21" s="194"/>
      <c r="Q21" s="194"/>
      <c r="R21" s="194"/>
      <c r="S21" s="194"/>
      <c r="AA21" s="291"/>
    </row>
    <row r="22" spans="2:27" s="74" customFormat="1" ht="13.5" thickBot="1" x14ac:dyDescent="0.25">
      <c r="B22" s="292"/>
      <c r="C22" s="293"/>
      <c r="D22" s="76" t="s">
        <v>132</v>
      </c>
      <c r="E22" s="77" t="s">
        <v>133</v>
      </c>
      <c r="F22" s="78" t="s">
        <v>134</v>
      </c>
      <c r="G22" s="76" t="s">
        <v>132</v>
      </c>
      <c r="H22" s="77" t="s">
        <v>133</v>
      </c>
      <c r="I22" s="78" t="s">
        <v>134</v>
      </c>
      <c r="J22" s="76" t="s">
        <v>132</v>
      </c>
      <c r="K22" s="77" t="s">
        <v>133</v>
      </c>
      <c r="L22" s="78" t="s">
        <v>134</v>
      </c>
      <c r="M22" s="294"/>
      <c r="N22" s="294"/>
      <c r="O22" s="294"/>
      <c r="P22" s="294"/>
      <c r="Q22" s="294"/>
      <c r="R22" s="294"/>
      <c r="S22" s="294"/>
      <c r="T22" s="295"/>
      <c r="U22" s="295"/>
      <c r="V22" s="295"/>
      <c r="W22" s="295"/>
      <c r="X22" s="295"/>
      <c r="Y22" s="295"/>
      <c r="Z22" s="295"/>
      <c r="AA22" s="296"/>
    </row>
    <row r="23" spans="2:27" s="74" customFormat="1" ht="12" thickBot="1" x14ac:dyDescent="0.25">
      <c r="B23" s="602" t="s">
        <v>206</v>
      </c>
      <c r="C23" s="603"/>
      <c r="D23" s="79">
        <v>31</v>
      </c>
      <c r="E23" s="80">
        <v>12</v>
      </c>
      <c r="F23" s="81">
        <v>2015</v>
      </c>
      <c r="G23" s="79">
        <v>31</v>
      </c>
      <c r="H23" s="80">
        <v>12</v>
      </c>
      <c r="I23" s="81">
        <v>2016</v>
      </c>
      <c r="J23" s="79">
        <v>30</v>
      </c>
      <c r="K23" s="80">
        <v>12</v>
      </c>
      <c r="L23" s="81">
        <v>2017</v>
      </c>
      <c r="M23" s="294"/>
      <c r="N23" s="294"/>
      <c r="O23" s="294"/>
      <c r="P23" s="294"/>
      <c r="Q23" s="294"/>
      <c r="R23" s="294"/>
      <c r="S23" s="294"/>
      <c r="T23" s="295"/>
      <c r="U23" s="295"/>
      <c r="V23" s="295"/>
      <c r="W23" s="295"/>
      <c r="X23" s="295"/>
      <c r="Y23" s="295"/>
      <c r="Z23" s="295"/>
      <c r="AA23" s="296"/>
    </row>
    <row r="24" spans="2:27" s="74" customFormat="1" ht="13.5" thickBot="1" x14ac:dyDescent="0.25">
      <c r="B24" s="604"/>
      <c r="C24" s="605"/>
      <c r="D24" s="579" t="s">
        <v>248</v>
      </c>
      <c r="E24" s="580"/>
      <c r="F24" s="581"/>
      <c r="G24" s="579" t="s">
        <v>248</v>
      </c>
      <c r="H24" s="580"/>
      <c r="I24" s="581"/>
      <c r="J24" s="579" t="s">
        <v>248</v>
      </c>
      <c r="K24" s="580"/>
      <c r="L24" s="581"/>
      <c r="M24" s="294"/>
      <c r="N24" s="294"/>
      <c r="O24" s="294"/>
      <c r="P24" s="294"/>
      <c r="Q24" s="294"/>
      <c r="R24" s="294"/>
      <c r="S24" s="294"/>
      <c r="T24" s="295"/>
      <c r="U24" s="295"/>
      <c r="V24" s="295"/>
      <c r="W24" s="295"/>
      <c r="X24" s="295"/>
      <c r="Y24" s="295"/>
      <c r="Z24" s="295"/>
      <c r="AA24" s="296"/>
    </row>
    <row r="25" spans="2:27" s="74" customFormat="1" ht="15" customHeight="1" thickBot="1" x14ac:dyDescent="0.25">
      <c r="B25" s="82">
        <v>41110</v>
      </c>
      <c r="C25" s="83" t="s">
        <v>207</v>
      </c>
      <c r="D25" s="590"/>
      <c r="E25" s="591"/>
      <c r="F25" s="592"/>
      <c r="G25" s="593"/>
      <c r="H25" s="594"/>
      <c r="I25" s="595"/>
      <c r="J25" s="593"/>
      <c r="K25" s="594"/>
      <c r="L25" s="595"/>
      <c r="M25" s="294"/>
      <c r="N25" s="294"/>
      <c r="O25" s="294"/>
      <c r="P25" s="294"/>
      <c r="Q25" s="294"/>
      <c r="R25" s="294"/>
      <c r="S25" s="294"/>
      <c r="T25" s="295"/>
      <c r="U25" s="295"/>
      <c r="V25" s="295"/>
      <c r="W25" s="295"/>
      <c r="X25" s="295"/>
      <c r="Y25" s="295"/>
      <c r="Z25" s="295"/>
      <c r="AA25" s="296"/>
    </row>
    <row r="26" spans="2:27" s="74" customFormat="1" ht="15" customHeight="1" thickBot="1" x14ac:dyDescent="0.25">
      <c r="B26" s="84">
        <v>41120</v>
      </c>
      <c r="C26" s="85" t="s">
        <v>208</v>
      </c>
      <c r="D26" s="593"/>
      <c r="E26" s="594"/>
      <c r="F26" s="595"/>
      <c r="G26" s="593"/>
      <c r="H26" s="594"/>
      <c r="I26" s="595"/>
      <c r="J26" s="593"/>
      <c r="K26" s="594"/>
      <c r="L26" s="595"/>
      <c r="M26" s="294"/>
      <c r="N26" s="294"/>
      <c r="O26" s="294"/>
      <c r="P26" s="294"/>
      <c r="Q26" s="294"/>
      <c r="R26" s="294"/>
      <c r="S26" s="294"/>
      <c r="T26" s="295"/>
      <c r="U26" s="295"/>
      <c r="V26" s="295"/>
      <c r="W26" s="295"/>
      <c r="X26" s="295"/>
      <c r="Y26" s="295"/>
      <c r="Z26" s="295"/>
      <c r="AA26" s="296"/>
    </row>
    <row r="27" spans="2:27" s="74" customFormat="1" ht="15" customHeight="1" thickBot="1" x14ac:dyDescent="0.25">
      <c r="B27" s="84">
        <v>41100</v>
      </c>
      <c r="C27" s="85" t="s">
        <v>209</v>
      </c>
      <c r="D27" s="593"/>
      <c r="E27" s="594"/>
      <c r="F27" s="595"/>
      <c r="G27" s="587"/>
      <c r="H27" s="588"/>
      <c r="I27" s="589"/>
      <c r="J27" s="587"/>
      <c r="K27" s="588"/>
      <c r="L27" s="589"/>
      <c r="M27" s="294"/>
      <c r="N27" s="294"/>
      <c r="O27" s="294"/>
      <c r="P27" s="294"/>
      <c r="Q27" s="294"/>
      <c r="R27" s="294"/>
      <c r="S27" s="294"/>
      <c r="T27" s="295"/>
      <c r="U27" s="295"/>
      <c r="V27" s="295"/>
      <c r="W27" s="295"/>
      <c r="X27" s="295"/>
      <c r="Y27" s="295"/>
      <c r="Z27" s="295"/>
      <c r="AA27" s="296"/>
    </row>
    <row r="28" spans="2:27" s="74" customFormat="1" ht="15" customHeight="1" thickBot="1" x14ac:dyDescent="0.25">
      <c r="B28" s="84">
        <v>41200</v>
      </c>
      <c r="C28" s="85" t="s">
        <v>210</v>
      </c>
      <c r="D28" s="593"/>
      <c r="E28" s="594"/>
      <c r="F28" s="595"/>
      <c r="G28" s="593"/>
      <c r="H28" s="594"/>
      <c r="I28" s="595"/>
      <c r="J28" s="593"/>
      <c r="K28" s="594"/>
      <c r="L28" s="595"/>
      <c r="M28" s="294"/>
      <c r="N28" s="294"/>
      <c r="O28" s="294"/>
      <c r="P28" s="294"/>
      <c r="Q28" s="294"/>
      <c r="R28" s="294"/>
      <c r="S28" s="294"/>
      <c r="T28" s="295"/>
      <c r="U28" s="295"/>
      <c r="V28" s="295"/>
      <c r="W28" s="295"/>
      <c r="X28" s="295"/>
      <c r="Y28" s="295"/>
      <c r="Z28" s="295"/>
      <c r="AA28" s="296"/>
    </row>
    <row r="29" spans="2:27" s="74" customFormat="1" ht="15" customHeight="1" thickBot="1" x14ac:dyDescent="0.25">
      <c r="B29" s="92">
        <v>41300</v>
      </c>
      <c r="C29" s="93" t="s">
        <v>211</v>
      </c>
      <c r="D29" s="593"/>
      <c r="E29" s="594"/>
      <c r="F29" s="595"/>
      <c r="G29" s="593"/>
      <c r="H29" s="594"/>
      <c r="I29" s="595"/>
      <c r="J29" s="593"/>
      <c r="K29" s="594"/>
      <c r="L29" s="595"/>
      <c r="M29" s="294"/>
      <c r="N29" s="294"/>
      <c r="O29" s="294"/>
      <c r="P29" s="294"/>
      <c r="Q29" s="294"/>
      <c r="R29" s="294"/>
      <c r="S29" s="294"/>
      <c r="T29" s="295"/>
      <c r="U29" s="295"/>
      <c r="V29" s="295"/>
      <c r="W29" s="295"/>
      <c r="X29" s="295"/>
      <c r="Y29" s="295"/>
      <c r="Z29" s="295"/>
      <c r="AA29" s="296"/>
    </row>
    <row r="30" spans="2:27" s="74" customFormat="1" ht="15" customHeight="1" thickBot="1" x14ac:dyDescent="0.3">
      <c r="B30" s="86">
        <v>41000</v>
      </c>
      <c r="C30" s="87" t="s">
        <v>212</v>
      </c>
      <c r="D30" s="599">
        <f>SUM(D25:F29)</f>
        <v>0</v>
      </c>
      <c r="E30" s="600"/>
      <c r="F30" s="601"/>
      <c r="G30" s="599">
        <f>SUM(G25:I29)</f>
        <v>0</v>
      </c>
      <c r="H30" s="600"/>
      <c r="I30" s="601"/>
      <c r="J30" s="599">
        <f>SUM(J25:L29)</f>
        <v>0</v>
      </c>
      <c r="K30" s="600"/>
      <c r="L30" s="601"/>
      <c r="M30" s="294"/>
      <c r="N30" s="294"/>
      <c r="O30" s="294"/>
      <c r="P30" s="294"/>
      <c r="Q30" s="294"/>
      <c r="R30" s="294"/>
      <c r="S30" s="294"/>
      <c r="T30" s="295"/>
      <c r="U30" s="295"/>
      <c r="V30" s="295"/>
      <c r="W30" s="295"/>
      <c r="X30" s="295"/>
      <c r="Y30" s="295"/>
      <c r="Z30" s="295"/>
      <c r="AA30" s="296"/>
    </row>
    <row r="31" spans="2:27" s="74" customFormat="1" ht="14.25" customHeight="1" thickBot="1" x14ac:dyDescent="0.25">
      <c r="B31" s="297"/>
      <c r="C31" s="89"/>
      <c r="D31" s="298"/>
      <c r="E31" s="298"/>
      <c r="F31" s="298"/>
      <c r="G31" s="298"/>
      <c r="H31" s="299"/>
      <c r="I31" s="298"/>
      <c r="J31" s="298"/>
      <c r="K31" s="299"/>
      <c r="L31" s="298"/>
      <c r="M31" s="294"/>
      <c r="N31" s="294"/>
      <c r="O31" s="294"/>
      <c r="P31" s="294"/>
      <c r="Q31" s="294"/>
      <c r="R31" s="294"/>
      <c r="S31" s="294"/>
      <c r="T31" s="295"/>
      <c r="U31" s="295"/>
      <c r="V31" s="295"/>
      <c r="W31" s="295"/>
      <c r="X31" s="295"/>
      <c r="Y31" s="295"/>
      <c r="Z31" s="295"/>
      <c r="AA31" s="296"/>
    </row>
    <row r="32" spans="2:27" s="74" customFormat="1" ht="14.25" x14ac:dyDescent="0.2">
      <c r="B32" s="82">
        <v>42110</v>
      </c>
      <c r="C32" s="83" t="s">
        <v>213</v>
      </c>
      <c r="D32" s="590"/>
      <c r="E32" s="591"/>
      <c r="F32" s="592"/>
      <c r="G32" s="590"/>
      <c r="H32" s="591"/>
      <c r="I32" s="592"/>
      <c r="J32" s="590"/>
      <c r="K32" s="591"/>
      <c r="L32" s="592"/>
      <c r="M32" s="294"/>
      <c r="N32" s="294"/>
      <c r="O32" s="294"/>
      <c r="P32" s="294"/>
      <c r="Q32" s="294"/>
      <c r="R32" s="294"/>
      <c r="S32" s="294"/>
      <c r="T32" s="295"/>
      <c r="U32" s="295"/>
      <c r="V32" s="295"/>
      <c r="W32" s="295"/>
      <c r="X32" s="295"/>
      <c r="Y32" s="295"/>
      <c r="Z32" s="295"/>
      <c r="AA32" s="296"/>
    </row>
    <row r="33" spans="2:27" s="74" customFormat="1" ht="14.25" x14ac:dyDescent="0.2">
      <c r="B33" s="84">
        <v>42120</v>
      </c>
      <c r="C33" s="85" t="s">
        <v>214</v>
      </c>
      <c r="D33" s="587"/>
      <c r="E33" s="588"/>
      <c r="F33" s="589"/>
      <c r="G33" s="587"/>
      <c r="H33" s="588"/>
      <c r="I33" s="589"/>
      <c r="J33" s="587"/>
      <c r="K33" s="588"/>
      <c r="L33" s="589"/>
      <c r="M33" s="294"/>
      <c r="N33" s="294"/>
      <c r="O33" s="294"/>
      <c r="P33" s="294"/>
      <c r="Q33" s="294"/>
      <c r="R33" s="294"/>
      <c r="S33" s="294"/>
      <c r="T33" s="295"/>
      <c r="U33" s="295"/>
      <c r="V33" s="295"/>
      <c r="W33" s="295"/>
      <c r="X33" s="295"/>
      <c r="Y33" s="295"/>
      <c r="Z33" s="295"/>
      <c r="AA33" s="296"/>
    </row>
    <row r="34" spans="2:27" s="74" customFormat="1" ht="14.25" x14ac:dyDescent="0.2">
      <c r="B34" s="84">
        <v>42130</v>
      </c>
      <c r="C34" s="85" t="s">
        <v>215</v>
      </c>
      <c r="D34" s="587"/>
      <c r="E34" s="588"/>
      <c r="F34" s="589"/>
      <c r="G34" s="587"/>
      <c r="H34" s="588"/>
      <c r="I34" s="589"/>
      <c r="J34" s="587"/>
      <c r="K34" s="588"/>
      <c r="L34" s="589"/>
      <c r="M34" s="294"/>
      <c r="N34" s="294"/>
      <c r="O34" s="294"/>
      <c r="P34" s="294"/>
      <c r="Q34" s="294"/>
      <c r="R34" s="294"/>
      <c r="S34" s="294"/>
      <c r="T34" s="295"/>
      <c r="U34" s="295"/>
      <c r="V34" s="295"/>
      <c r="W34" s="295"/>
      <c r="X34" s="295"/>
      <c r="Y34" s="295"/>
      <c r="Z34" s="295"/>
      <c r="AA34" s="296"/>
    </row>
    <row r="35" spans="2:27" s="74" customFormat="1" ht="14.25" x14ac:dyDescent="0.2">
      <c r="B35" s="84">
        <v>42210</v>
      </c>
      <c r="C35" s="85" t="s">
        <v>216</v>
      </c>
      <c r="D35" s="587"/>
      <c r="E35" s="588"/>
      <c r="F35" s="589"/>
      <c r="G35" s="587"/>
      <c r="H35" s="588"/>
      <c r="I35" s="589"/>
      <c r="J35" s="587"/>
      <c r="K35" s="588"/>
      <c r="L35" s="589"/>
      <c r="M35" s="294"/>
      <c r="N35" s="294"/>
      <c r="O35" s="294"/>
      <c r="P35" s="294"/>
      <c r="Q35" s="294"/>
      <c r="R35" s="294"/>
      <c r="S35" s="294"/>
      <c r="T35" s="295"/>
      <c r="U35" s="295"/>
      <c r="V35" s="295"/>
      <c r="W35" s="295"/>
      <c r="X35" s="295"/>
      <c r="Y35" s="295"/>
      <c r="Z35" s="295"/>
      <c r="AA35" s="296"/>
    </row>
    <row r="36" spans="2:27" s="74" customFormat="1" ht="14.25" x14ac:dyDescent="0.2">
      <c r="B36" s="84">
        <v>42220</v>
      </c>
      <c r="C36" s="85" t="s">
        <v>217</v>
      </c>
      <c r="D36" s="587"/>
      <c r="E36" s="588"/>
      <c r="F36" s="589"/>
      <c r="G36" s="587"/>
      <c r="H36" s="588"/>
      <c r="I36" s="589"/>
      <c r="J36" s="587"/>
      <c r="K36" s="588"/>
      <c r="L36" s="589"/>
      <c r="M36" s="294"/>
      <c r="N36" s="294"/>
      <c r="O36" s="294"/>
      <c r="P36" s="294"/>
      <c r="Q36" s="294"/>
      <c r="R36" s="294"/>
      <c r="S36" s="294"/>
      <c r="T36" s="295"/>
      <c r="U36" s="295"/>
      <c r="V36" s="295"/>
      <c r="W36" s="295"/>
      <c r="X36" s="295"/>
      <c r="Y36" s="295"/>
      <c r="Z36" s="295"/>
      <c r="AA36" s="296"/>
    </row>
    <row r="37" spans="2:27" s="74" customFormat="1" ht="14.25" x14ac:dyDescent="0.2">
      <c r="B37" s="84">
        <v>42300</v>
      </c>
      <c r="C37" s="85" t="s">
        <v>218</v>
      </c>
      <c r="D37" s="587"/>
      <c r="E37" s="588"/>
      <c r="F37" s="589"/>
      <c r="G37" s="587"/>
      <c r="H37" s="588"/>
      <c r="I37" s="589"/>
      <c r="J37" s="587"/>
      <c r="K37" s="588"/>
      <c r="L37" s="589"/>
      <c r="M37" s="294"/>
      <c r="N37" s="294"/>
      <c r="O37" s="294"/>
      <c r="P37" s="294"/>
      <c r="Q37" s="294"/>
      <c r="R37" s="294"/>
      <c r="S37" s="294"/>
      <c r="T37" s="295"/>
      <c r="U37" s="295"/>
      <c r="V37" s="295"/>
      <c r="W37" s="295"/>
      <c r="X37" s="295"/>
      <c r="Y37" s="295"/>
      <c r="Z37" s="295"/>
      <c r="AA37" s="296"/>
    </row>
    <row r="38" spans="2:27" s="74" customFormat="1" ht="14.25" x14ac:dyDescent="0.2">
      <c r="B38" s="84">
        <v>42230</v>
      </c>
      <c r="C38" s="85" t="s">
        <v>219</v>
      </c>
      <c r="D38" s="587"/>
      <c r="E38" s="588"/>
      <c r="F38" s="589"/>
      <c r="G38" s="587"/>
      <c r="H38" s="588"/>
      <c r="I38" s="589"/>
      <c r="J38" s="587"/>
      <c r="K38" s="588"/>
      <c r="L38" s="589"/>
      <c r="M38" s="294"/>
      <c r="N38" s="294"/>
      <c r="O38" s="294"/>
      <c r="P38" s="294"/>
      <c r="Q38" s="294"/>
      <c r="R38" s="294"/>
      <c r="S38" s="294"/>
      <c r="T38" s="295"/>
      <c r="U38" s="295"/>
      <c r="V38" s="295"/>
      <c r="W38" s="295"/>
      <c r="X38" s="295"/>
      <c r="Y38" s="295"/>
      <c r="Z38" s="295"/>
      <c r="AA38" s="296"/>
    </row>
    <row r="39" spans="2:27" s="74" customFormat="1" thickBot="1" x14ac:dyDescent="0.25">
      <c r="B39" s="84">
        <v>42400</v>
      </c>
      <c r="C39" s="85" t="s">
        <v>220</v>
      </c>
      <c r="D39" s="596"/>
      <c r="E39" s="597"/>
      <c r="F39" s="598"/>
      <c r="G39" s="596"/>
      <c r="H39" s="597"/>
      <c r="I39" s="598"/>
      <c r="J39" s="596"/>
      <c r="K39" s="597"/>
      <c r="L39" s="598"/>
      <c r="M39" s="294"/>
      <c r="N39" s="294"/>
      <c r="O39" s="294"/>
      <c r="P39" s="294"/>
      <c r="Q39" s="294"/>
      <c r="R39" s="294"/>
      <c r="S39" s="294"/>
      <c r="T39" s="295"/>
      <c r="U39" s="295"/>
      <c r="V39" s="295"/>
      <c r="W39" s="295"/>
      <c r="X39" s="295"/>
      <c r="Y39" s="295"/>
      <c r="Z39" s="295"/>
      <c r="AA39" s="296"/>
    </row>
    <row r="40" spans="2:27" s="74" customFormat="1" ht="15.75" thickBot="1" x14ac:dyDescent="0.3">
      <c r="B40" s="86">
        <v>42000</v>
      </c>
      <c r="C40" s="87" t="s">
        <v>221</v>
      </c>
      <c r="D40" s="599">
        <f>SUM(D32:F39)</f>
        <v>0</v>
      </c>
      <c r="E40" s="600"/>
      <c r="F40" s="601"/>
      <c r="G40" s="599">
        <f>SUM(G32:I39)</f>
        <v>0</v>
      </c>
      <c r="H40" s="600"/>
      <c r="I40" s="601"/>
      <c r="J40" s="599">
        <f>SUM(J32:L39)</f>
        <v>0</v>
      </c>
      <c r="K40" s="600"/>
      <c r="L40" s="601"/>
      <c r="M40" s="294"/>
      <c r="N40" s="294"/>
      <c r="O40" s="294"/>
      <c r="P40" s="294"/>
      <c r="Q40" s="294"/>
      <c r="R40" s="294"/>
      <c r="S40" s="294"/>
      <c r="T40" s="295"/>
      <c r="U40" s="295"/>
      <c r="V40" s="295"/>
      <c r="W40" s="295"/>
      <c r="X40" s="295"/>
      <c r="Y40" s="295"/>
      <c r="Z40" s="295"/>
      <c r="AA40" s="296"/>
    </row>
    <row r="41" spans="2:27" s="74" customFormat="1" ht="14.25" customHeight="1" thickBot="1" x14ac:dyDescent="0.25">
      <c r="B41" s="300"/>
      <c r="C41" s="89"/>
      <c r="D41" s="298"/>
      <c r="E41" s="298"/>
      <c r="F41" s="298"/>
      <c r="G41" s="298"/>
      <c r="H41" s="299"/>
      <c r="I41" s="298"/>
      <c r="J41" s="298"/>
      <c r="K41" s="299"/>
      <c r="L41" s="298"/>
      <c r="M41" s="294"/>
      <c r="N41" s="294"/>
      <c r="O41" s="294"/>
      <c r="P41" s="294"/>
      <c r="Q41" s="294"/>
      <c r="R41" s="294"/>
      <c r="S41" s="294"/>
      <c r="T41" s="295"/>
      <c r="U41" s="295"/>
      <c r="V41" s="295"/>
      <c r="W41" s="295"/>
      <c r="X41" s="295"/>
      <c r="Y41" s="295"/>
      <c r="Z41" s="295"/>
      <c r="AA41" s="296"/>
    </row>
    <row r="42" spans="2:27" s="74" customFormat="1" ht="14.25" x14ac:dyDescent="0.2">
      <c r="B42" s="82">
        <v>40000</v>
      </c>
      <c r="C42" s="83" t="s">
        <v>222</v>
      </c>
      <c r="D42" s="590"/>
      <c r="E42" s="591"/>
      <c r="F42" s="592"/>
      <c r="G42" s="590"/>
      <c r="H42" s="591"/>
      <c r="I42" s="592"/>
      <c r="J42" s="590"/>
      <c r="K42" s="591"/>
      <c r="L42" s="592"/>
      <c r="M42" s="294"/>
      <c r="N42" s="294"/>
      <c r="O42" s="294"/>
      <c r="P42" s="294"/>
      <c r="Q42" s="294"/>
      <c r="R42" s="294"/>
      <c r="S42" s="294"/>
      <c r="T42" s="295"/>
      <c r="U42" s="295"/>
      <c r="V42" s="295"/>
      <c r="W42" s="295"/>
      <c r="X42" s="295"/>
      <c r="Y42" s="295"/>
      <c r="Z42" s="295"/>
      <c r="AA42" s="296"/>
    </row>
    <row r="43" spans="2:27" s="74" customFormat="1" ht="14.25" x14ac:dyDescent="0.2">
      <c r="B43" s="84">
        <v>50000</v>
      </c>
      <c r="C43" s="85" t="s">
        <v>223</v>
      </c>
      <c r="D43" s="587"/>
      <c r="E43" s="588"/>
      <c r="F43" s="589"/>
      <c r="G43" s="587"/>
      <c r="H43" s="588"/>
      <c r="I43" s="589"/>
      <c r="J43" s="587"/>
      <c r="K43" s="588"/>
      <c r="L43" s="589"/>
      <c r="M43" s="294"/>
      <c r="N43" s="294"/>
      <c r="O43" s="294"/>
      <c r="P43" s="294"/>
      <c r="Q43" s="294"/>
      <c r="R43" s="294"/>
      <c r="S43" s="294"/>
      <c r="T43" s="295"/>
      <c r="U43" s="295"/>
      <c r="V43" s="295"/>
      <c r="W43" s="295"/>
      <c r="X43" s="295"/>
      <c r="Y43" s="295"/>
      <c r="Z43" s="295"/>
      <c r="AA43" s="296"/>
    </row>
    <row r="44" spans="2:27" s="74" customFormat="1" ht="14.25" x14ac:dyDescent="0.2">
      <c r="B44" s="84">
        <v>23053</v>
      </c>
      <c r="C44" s="85" t="s">
        <v>224</v>
      </c>
      <c r="D44" s="587"/>
      <c r="E44" s="588"/>
      <c r="F44" s="589"/>
      <c r="G44" s="587"/>
      <c r="H44" s="588"/>
      <c r="I44" s="589"/>
      <c r="J44" s="587"/>
      <c r="K44" s="588"/>
      <c r="L44" s="589"/>
      <c r="M44" s="294"/>
      <c r="N44" s="294"/>
      <c r="O44" s="294"/>
      <c r="P44" s="294"/>
      <c r="Q44" s="294"/>
      <c r="R44" s="294"/>
      <c r="S44" s="294"/>
      <c r="T44" s="295"/>
      <c r="U44" s="295"/>
      <c r="V44" s="295"/>
      <c r="W44" s="295"/>
      <c r="X44" s="295"/>
      <c r="Y44" s="295"/>
      <c r="Z44" s="295"/>
      <c r="AA44" s="296"/>
    </row>
    <row r="45" spans="2:27" s="74" customFormat="1" ht="14.25" x14ac:dyDescent="0.2">
      <c r="B45" s="84">
        <v>51000</v>
      </c>
      <c r="C45" s="85" t="s">
        <v>225</v>
      </c>
      <c r="D45" s="587"/>
      <c r="E45" s="588"/>
      <c r="F45" s="589"/>
      <c r="G45" s="587"/>
      <c r="H45" s="588"/>
      <c r="I45" s="589"/>
      <c r="J45" s="587"/>
      <c r="K45" s="588"/>
      <c r="L45" s="589"/>
      <c r="M45" s="294"/>
      <c r="N45" s="294"/>
      <c r="O45" s="294"/>
      <c r="P45" s="294"/>
      <c r="Q45" s="294"/>
      <c r="R45" s="294"/>
      <c r="S45" s="294"/>
      <c r="T45" s="295"/>
      <c r="U45" s="295"/>
      <c r="V45" s="295"/>
      <c r="W45" s="295"/>
      <c r="X45" s="295"/>
      <c r="Y45" s="295"/>
      <c r="Z45" s="295"/>
      <c r="AA45" s="296"/>
    </row>
    <row r="46" spans="2:27" s="74" customFormat="1" ht="14.25" x14ac:dyDescent="0.2">
      <c r="B46" s="84">
        <v>23054</v>
      </c>
      <c r="C46" s="85" t="s">
        <v>226</v>
      </c>
      <c r="D46" s="587"/>
      <c r="E46" s="588"/>
      <c r="F46" s="589"/>
      <c r="G46" s="587"/>
      <c r="H46" s="588"/>
      <c r="I46" s="589"/>
      <c r="J46" s="587"/>
      <c r="K46" s="588"/>
      <c r="L46" s="589"/>
      <c r="M46" s="294"/>
      <c r="N46" s="294"/>
      <c r="O46" s="294"/>
      <c r="P46" s="294"/>
      <c r="Q46" s="294"/>
      <c r="R46" s="294"/>
      <c r="S46" s="294"/>
      <c r="T46" s="295"/>
      <c r="U46" s="295"/>
      <c r="V46" s="295"/>
      <c r="W46" s="295"/>
      <c r="X46" s="295"/>
      <c r="Y46" s="295"/>
      <c r="Z46" s="295"/>
      <c r="AA46" s="296"/>
    </row>
    <row r="47" spans="2:27" s="74" customFormat="1" thickBot="1" x14ac:dyDescent="0.25">
      <c r="B47" s="84">
        <v>43000</v>
      </c>
      <c r="C47" s="85" t="s">
        <v>227</v>
      </c>
      <c r="D47" s="596"/>
      <c r="E47" s="597"/>
      <c r="F47" s="598"/>
      <c r="G47" s="596"/>
      <c r="H47" s="597"/>
      <c r="I47" s="598"/>
      <c r="J47" s="596"/>
      <c r="K47" s="597"/>
      <c r="L47" s="598"/>
      <c r="M47" s="294"/>
      <c r="N47" s="294"/>
      <c r="O47" s="294"/>
      <c r="P47" s="294"/>
      <c r="Q47" s="294"/>
      <c r="R47" s="294"/>
      <c r="S47" s="294"/>
      <c r="T47" s="295"/>
      <c r="U47" s="295"/>
      <c r="V47" s="295"/>
      <c r="W47" s="295"/>
      <c r="X47" s="295"/>
      <c r="Y47" s="295"/>
      <c r="Z47" s="295"/>
      <c r="AA47" s="296"/>
    </row>
    <row r="48" spans="2:27" s="74" customFormat="1" ht="15.75" thickBot="1" x14ac:dyDescent="0.3">
      <c r="B48" s="86">
        <v>23055</v>
      </c>
      <c r="C48" s="87" t="s">
        <v>228</v>
      </c>
      <c r="D48" s="599">
        <f>SUM(D42:F47)</f>
        <v>0</v>
      </c>
      <c r="E48" s="600"/>
      <c r="F48" s="601"/>
      <c r="G48" s="599">
        <f>SUM(G42:I47)</f>
        <v>0</v>
      </c>
      <c r="H48" s="600"/>
      <c r="I48" s="601"/>
      <c r="J48" s="599">
        <f>SUM(J42:L47)</f>
        <v>0</v>
      </c>
      <c r="K48" s="600"/>
      <c r="L48" s="601"/>
      <c r="M48" s="294"/>
      <c r="N48" s="294"/>
      <c r="O48" s="294"/>
      <c r="P48" s="294"/>
      <c r="Q48" s="294"/>
      <c r="R48" s="294"/>
      <c r="S48" s="294"/>
      <c r="T48" s="295"/>
      <c r="U48" s="295"/>
      <c r="V48" s="295"/>
      <c r="W48" s="295"/>
      <c r="X48" s="295"/>
      <c r="Y48" s="295"/>
      <c r="Z48" s="295"/>
      <c r="AA48" s="296"/>
    </row>
    <row r="49" spans="1:27" s="74" customFormat="1" x14ac:dyDescent="0.25">
      <c r="B49" s="301"/>
      <c r="C49" s="88"/>
      <c r="D49" s="94"/>
      <c r="E49" s="94"/>
      <c r="F49" s="94"/>
      <c r="G49" s="89"/>
      <c r="H49" s="73"/>
      <c r="I49" s="94"/>
      <c r="J49" s="295"/>
      <c r="K49" s="295"/>
      <c r="L49" s="295"/>
      <c r="M49" s="294"/>
      <c r="N49" s="294"/>
      <c r="O49" s="294"/>
      <c r="P49" s="294"/>
      <c r="Q49" s="294"/>
      <c r="R49" s="294"/>
      <c r="S49" s="294"/>
      <c r="T49" s="295"/>
      <c r="U49" s="295"/>
      <c r="V49" s="295"/>
      <c r="W49" s="295"/>
      <c r="X49" s="295"/>
      <c r="Y49" s="295"/>
      <c r="Z49" s="295"/>
      <c r="AA49" s="296"/>
    </row>
    <row r="50" spans="1:27" ht="15" customHeight="1" x14ac:dyDescent="0.25">
      <c r="A50" s="56"/>
      <c r="B50" s="143"/>
      <c r="C50" s="144"/>
      <c r="D50" s="144"/>
      <c r="E50" s="144"/>
      <c r="F50" s="144"/>
      <c r="G50" s="144"/>
      <c r="H50" s="144"/>
      <c r="I50" s="144"/>
      <c r="J50" s="144"/>
      <c r="K50" s="144"/>
      <c r="L50" s="144"/>
      <c r="M50" s="144"/>
      <c r="N50" s="144"/>
      <c r="O50" s="144"/>
      <c r="P50" s="144"/>
      <c r="Q50" s="144"/>
      <c r="R50" s="144"/>
      <c r="S50" s="144"/>
      <c r="T50" s="24"/>
      <c r="U50" s="24"/>
      <c r="V50" s="24"/>
      <c r="W50" s="24"/>
      <c r="X50" s="24"/>
      <c r="Y50" s="24"/>
      <c r="Z50" s="24"/>
      <c r="AA50" s="23"/>
    </row>
    <row r="51" spans="1:27" ht="15" customHeight="1" x14ac:dyDescent="0.25">
      <c r="A51" s="56"/>
      <c r="B51" s="143"/>
      <c r="C51" s="144"/>
      <c r="D51" s="144"/>
      <c r="E51" s="144"/>
      <c r="F51" s="144"/>
      <c r="G51" s="144"/>
      <c r="H51" s="144"/>
      <c r="I51" s="144"/>
      <c r="J51" s="144"/>
      <c r="K51" s="144"/>
      <c r="L51" s="144"/>
      <c r="M51" s="144"/>
      <c r="N51" s="144"/>
      <c r="O51" s="144"/>
      <c r="P51" s="144"/>
      <c r="Q51" s="144"/>
      <c r="R51" s="144"/>
      <c r="S51" s="144"/>
      <c r="T51" s="24"/>
      <c r="U51" s="24"/>
      <c r="V51" s="24"/>
      <c r="W51" s="24"/>
      <c r="X51" s="24"/>
      <c r="Y51" s="24"/>
      <c r="Z51" s="24"/>
      <c r="AA51" s="23"/>
    </row>
    <row r="52" spans="1:27" ht="15" customHeight="1" x14ac:dyDescent="0.25">
      <c r="A52" s="56"/>
      <c r="B52" s="143"/>
      <c r="C52" s="144"/>
      <c r="D52" s="144"/>
      <c r="E52" s="144"/>
      <c r="F52" s="144"/>
      <c r="G52" s="144"/>
      <c r="H52" s="144"/>
      <c r="I52" s="144"/>
      <c r="J52" s="144"/>
      <c r="K52" s="144"/>
      <c r="L52" s="144"/>
      <c r="M52" s="144"/>
      <c r="N52" s="144"/>
      <c r="O52" s="144"/>
      <c r="P52" s="144"/>
      <c r="Q52" s="144"/>
      <c r="R52" s="144"/>
      <c r="S52" s="144"/>
      <c r="T52" s="24"/>
      <c r="U52" s="24"/>
      <c r="V52" s="24"/>
      <c r="W52" s="24"/>
      <c r="X52" s="24"/>
      <c r="Y52" s="24"/>
      <c r="Z52" s="24"/>
      <c r="AA52" s="23"/>
    </row>
    <row r="53" spans="1:27" ht="15" customHeight="1" thickBot="1" x14ac:dyDescent="0.3">
      <c r="B53" s="26"/>
      <c r="C53" s="27"/>
      <c r="D53" s="27"/>
      <c r="E53" s="27"/>
      <c r="F53" s="27"/>
      <c r="G53" s="27"/>
      <c r="H53" s="27"/>
      <c r="I53" s="27"/>
      <c r="J53" s="27"/>
      <c r="K53" s="27"/>
      <c r="L53" s="27"/>
      <c r="M53" s="27"/>
      <c r="N53" s="27"/>
      <c r="O53" s="27"/>
      <c r="P53" s="27"/>
      <c r="Q53" s="27"/>
      <c r="R53" s="27"/>
      <c r="S53" s="27"/>
      <c r="T53" s="27"/>
      <c r="U53" s="27"/>
      <c r="V53" s="27"/>
      <c r="W53" s="27"/>
      <c r="X53" s="27"/>
      <c r="Y53" s="27"/>
      <c r="Z53" s="27"/>
      <c r="AA53" s="28"/>
    </row>
  </sheetData>
  <sheetProtection formatCells="0" formatColumns="0" formatRows="0" insertColumns="0" insertRows="0" insertHyperlinks="0" deleteColumns="0" deleteRows="0" selectLockedCells="1" sort="0" autoFilter="0" pivotTables="0"/>
  <mergeCells count="83">
    <mergeCell ref="B2:S3"/>
    <mergeCell ref="B4:S4"/>
    <mergeCell ref="B5:S5"/>
    <mergeCell ref="B6:S6"/>
    <mergeCell ref="B7:S8"/>
    <mergeCell ref="W15:Z15"/>
    <mergeCell ref="B17:AA18"/>
    <mergeCell ref="H13:T13"/>
    <mergeCell ref="W13:Z13"/>
    <mergeCell ref="B9:S9"/>
    <mergeCell ref="B23:C24"/>
    <mergeCell ref="B10:S10"/>
    <mergeCell ref="B11:S11"/>
    <mergeCell ref="D24:F24"/>
    <mergeCell ref="G24:I24"/>
    <mergeCell ref="J24:L24"/>
    <mergeCell ref="H15:T15"/>
    <mergeCell ref="G25:I25"/>
    <mergeCell ref="J25:L25"/>
    <mergeCell ref="G28:I28"/>
    <mergeCell ref="J28:L28"/>
    <mergeCell ref="G29:I29"/>
    <mergeCell ref="J29:L29"/>
    <mergeCell ref="G26:I26"/>
    <mergeCell ref="J26:L26"/>
    <mergeCell ref="G27:I27"/>
    <mergeCell ref="J27:L27"/>
    <mergeCell ref="G32:I32"/>
    <mergeCell ref="J32:L32"/>
    <mergeCell ref="G33:I33"/>
    <mergeCell ref="J33:L33"/>
    <mergeCell ref="D30:F30"/>
    <mergeCell ref="G30:I30"/>
    <mergeCell ref="J30:L30"/>
    <mergeCell ref="D32:F32"/>
    <mergeCell ref="D33:F33"/>
    <mergeCell ref="G36:I36"/>
    <mergeCell ref="J36:L36"/>
    <mergeCell ref="G38:I38"/>
    <mergeCell ref="J38:L38"/>
    <mergeCell ref="G34:I34"/>
    <mergeCell ref="J34:L34"/>
    <mergeCell ref="G35:I35"/>
    <mergeCell ref="J35:L35"/>
    <mergeCell ref="G37:I37"/>
    <mergeCell ref="J37:L37"/>
    <mergeCell ref="D47:F47"/>
    <mergeCell ref="D48:F48"/>
    <mergeCell ref="G48:I48"/>
    <mergeCell ref="G39:I39"/>
    <mergeCell ref="J39:L39"/>
    <mergeCell ref="D40:F40"/>
    <mergeCell ref="G40:I40"/>
    <mergeCell ref="J40:L40"/>
    <mergeCell ref="D39:F39"/>
    <mergeCell ref="G46:I46"/>
    <mergeCell ref="J46:L46"/>
    <mergeCell ref="J48:L48"/>
    <mergeCell ref="G45:I45"/>
    <mergeCell ref="J45:L45"/>
    <mergeCell ref="G47:I47"/>
    <mergeCell ref="J47:L47"/>
    <mergeCell ref="G43:I43"/>
    <mergeCell ref="J43:L43"/>
    <mergeCell ref="G44:I44"/>
    <mergeCell ref="J44:L44"/>
    <mergeCell ref="G42:I42"/>
    <mergeCell ref="J42:L42"/>
    <mergeCell ref="D25:F25"/>
    <mergeCell ref="D27:F27"/>
    <mergeCell ref="D26:F26"/>
    <mergeCell ref="D28:F28"/>
    <mergeCell ref="D29:F29"/>
    <mergeCell ref="D42:F42"/>
    <mergeCell ref="D43:F43"/>
    <mergeCell ref="D44:F44"/>
    <mergeCell ref="D45:F45"/>
    <mergeCell ref="D46:F46"/>
    <mergeCell ref="D34:F34"/>
    <mergeCell ref="D35:F35"/>
    <mergeCell ref="D36:F36"/>
    <mergeCell ref="D37:F37"/>
    <mergeCell ref="D38:F38"/>
  </mergeCells>
  <printOptions horizontalCentered="1"/>
  <pageMargins left="0.39370078740157483" right="0.39370078740157483" top="0.98425196850393704" bottom="0.59055118110236227" header="0.19685039370078741" footer="0.19685039370078741"/>
  <pageSetup scale="39"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2:AA72"/>
  <sheetViews>
    <sheetView showGridLines="0" view="pageBreakPreview" zoomScaleNormal="100" zoomScaleSheetLayoutView="100" workbookViewId="0">
      <selection activeCell="AG14" sqref="AG14"/>
    </sheetView>
  </sheetViews>
  <sheetFormatPr baseColWidth="10" defaultColWidth="5.7109375" defaultRowHeight="15" customHeight="1" x14ac:dyDescent="0.25"/>
  <cols>
    <col min="1" max="1" width="3.7109375" style="21" customWidth="1"/>
    <col min="2" max="2" width="5.7109375" style="21"/>
    <col min="3" max="3" width="5.7109375" style="20"/>
    <col min="4" max="15" width="5.7109375" style="21"/>
    <col min="16" max="16" width="5.7109375" style="21" customWidth="1"/>
    <col min="17" max="16384" width="5.7109375" style="21"/>
  </cols>
  <sheetData>
    <row r="2" spans="2:27" s="40" customFormat="1" ht="15" customHeight="1" x14ac:dyDescent="0.25">
      <c r="B2" s="610" t="s">
        <v>366</v>
      </c>
      <c r="C2" s="465"/>
      <c r="D2" s="465"/>
      <c r="E2" s="465"/>
      <c r="F2" s="465"/>
      <c r="G2" s="465"/>
      <c r="H2" s="465"/>
      <c r="I2" s="465"/>
      <c r="J2" s="465"/>
      <c r="K2" s="465"/>
      <c r="L2" s="465"/>
      <c r="M2" s="465"/>
      <c r="N2" s="465"/>
      <c r="O2" s="465"/>
      <c r="P2" s="465"/>
      <c r="Q2" s="465"/>
      <c r="R2" s="465"/>
      <c r="S2" s="465"/>
      <c r="T2" s="465"/>
      <c r="U2" s="465"/>
      <c r="V2" s="465"/>
      <c r="W2" s="465"/>
      <c r="X2" s="465"/>
      <c r="Y2" s="465"/>
      <c r="Z2" s="465"/>
      <c r="AA2" s="465"/>
    </row>
    <row r="3" spans="2:27" s="40" customFormat="1" ht="15" customHeight="1" x14ac:dyDescent="0.25">
      <c r="B3" s="465"/>
      <c r="C3" s="465"/>
      <c r="D3" s="465"/>
      <c r="E3" s="465"/>
      <c r="F3" s="465"/>
      <c r="G3" s="465"/>
      <c r="H3" s="465"/>
      <c r="I3" s="465"/>
      <c r="J3" s="465"/>
      <c r="K3" s="465"/>
      <c r="L3" s="465"/>
      <c r="M3" s="465"/>
      <c r="N3" s="465"/>
      <c r="O3" s="465"/>
      <c r="P3" s="465"/>
      <c r="Q3" s="465"/>
      <c r="R3" s="465"/>
      <c r="S3" s="465"/>
      <c r="T3" s="465"/>
      <c r="U3" s="465"/>
      <c r="V3" s="465"/>
      <c r="W3" s="465"/>
      <c r="X3" s="465"/>
      <c r="Y3" s="465"/>
      <c r="Z3" s="465"/>
      <c r="AA3" s="465"/>
    </row>
    <row r="4" spans="2:27" s="40" customFormat="1" ht="15" customHeight="1" x14ac:dyDescent="0.3">
      <c r="B4" s="463" t="s">
        <v>358</v>
      </c>
      <c r="C4" s="463"/>
      <c r="D4" s="463"/>
      <c r="E4" s="463"/>
      <c r="F4" s="463"/>
      <c r="G4" s="463"/>
      <c r="H4" s="463"/>
      <c r="I4" s="463"/>
      <c r="J4" s="463"/>
      <c r="K4" s="463"/>
      <c r="L4" s="463"/>
      <c r="M4" s="463"/>
      <c r="N4" s="463"/>
      <c r="O4" s="463"/>
      <c r="P4" s="463"/>
      <c r="Q4" s="463"/>
      <c r="R4" s="463"/>
      <c r="S4" s="463"/>
      <c r="T4" s="463"/>
      <c r="U4" s="463"/>
      <c r="V4" s="463"/>
      <c r="W4" s="463"/>
      <c r="X4" s="463"/>
      <c r="Y4" s="463"/>
      <c r="Z4" s="463"/>
      <c r="AA4" s="463"/>
    </row>
    <row r="5" spans="2:27" s="40" customFormat="1" ht="15" customHeight="1" x14ac:dyDescent="0.25">
      <c r="B5" s="463"/>
      <c r="C5" s="463"/>
      <c r="D5" s="463"/>
      <c r="E5" s="463"/>
      <c r="F5" s="463"/>
      <c r="G5" s="463"/>
      <c r="H5" s="463"/>
      <c r="I5" s="463"/>
      <c r="J5" s="463"/>
      <c r="K5" s="463"/>
      <c r="L5" s="463"/>
      <c r="M5" s="463"/>
      <c r="N5" s="463"/>
      <c r="O5" s="463"/>
      <c r="P5" s="463"/>
      <c r="Q5" s="463"/>
      <c r="R5" s="463"/>
      <c r="S5" s="463"/>
      <c r="T5" s="463"/>
      <c r="U5" s="463"/>
      <c r="V5" s="463"/>
      <c r="W5" s="463"/>
      <c r="X5" s="463"/>
      <c r="Y5" s="463"/>
      <c r="Z5" s="463"/>
      <c r="AA5" s="463"/>
    </row>
    <row r="6" spans="2:27" s="40" customFormat="1" ht="15" customHeight="1" x14ac:dyDescent="0.25">
      <c r="B6" s="464" t="s">
        <v>355</v>
      </c>
      <c r="C6" s="464"/>
      <c r="D6" s="464"/>
      <c r="E6" s="464"/>
      <c r="F6" s="464"/>
      <c r="G6" s="464"/>
      <c r="H6" s="464"/>
      <c r="I6" s="464"/>
      <c r="J6" s="464"/>
      <c r="K6" s="464"/>
      <c r="L6" s="464"/>
      <c r="M6" s="464"/>
      <c r="N6" s="464"/>
      <c r="O6" s="464"/>
      <c r="P6" s="464"/>
      <c r="Q6" s="464"/>
      <c r="R6" s="464"/>
      <c r="S6" s="464"/>
      <c r="T6" s="464"/>
      <c r="U6" s="464"/>
      <c r="V6" s="464"/>
      <c r="W6" s="464"/>
      <c r="X6" s="464"/>
      <c r="Y6" s="464"/>
      <c r="Z6" s="464"/>
      <c r="AA6" s="464"/>
    </row>
    <row r="7" spans="2:27" s="40" customFormat="1" ht="15" customHeight="1" x14ac:dyDescent="0.25">
      <c r="B7" s="466" t="s">
        <v>363</v>
      </c>
      <c r="C7" s="466"/>
      <c r="D7" s="466"/>
      <c r="E7" s="466"/>
      <c r="F7" s="466"/>
      <c r="G7" s="466"/>
      <c r="H7" s="466"/>
      <c r="I7" s="466"/>
      <c r="J7" s="466"/>
      <c r="K7" s="466"/>
      <c r="L7" s="466"/>
      <c r="M7" s="466"/>
      <c r="N7" s="466"/>
      <c r="O7" s="466"/>
      <c r="P7" s="466"/>
      <c r="Q7" s="466"/>
      <c r="R7" s="466"/>
      <c r="S7" s="466"/>
      <c r="T7" s="466"/>
      <c r="U7" s="466"/>
      <c r="V7" s="466"/>
      <c r="W7" s="466"/>
      <c r="X7" s="466"/>
      <c r="Y7" s="466"/>
      <c r="Z7" s="466"/>
      <c r="AA7" s="466"/>
    </row>
    <row r="8" spans="2:27" s="40" customFormat="1" ht="15" customHeight="1" x14ac:dyDescent="0.25">
      <c r="B8" s="466"/>
      <c r="C8" s="466"/>
      <c r="D8" s="466"/>
      <c r="E8" s="466"/>
      <c r="F8" s="466"/>
      <c r="G8" s="466"/>
      <c r="H8" s="466"/>
      <c r="I8" s="466"/>
      <c r="J8" s="466"/>
      <c r="K8" s="466"/>
      <c r="L8" s="466"/>
      <c r="M8" s="466"/>
      <c r="N8" s="466"/>
      <c r="O8" s="466"/>
      <c r="P8" s="466"/>
      <c r="Q8" s="466"/>
      <c r="R8" s="466"/>
      <c r="S8" s="466"/>
      <c r="T8" s="466"/>
      <c r="U8" s="466"/>
      <c r="V8" s="466"/>
      <c r="W8" s="466"/>
      <c r="X8" s="466"/>
      <c r="Y8" s="466"/>
      <c r="Z8" s="466"/>
      <c r="AA8" s="466"/>
    </row>
    <row r="9" spans="2:27" s="40" customFormat="1" ht="15" customHeight="1" x14ac:dyDescent="0.25">
      <c r="B9" s="463"/>
      <c r="C9" s="463"/>
      <c r="D9" s="463"/>
      <c r="E9" s="463"/>
      <c r="F9" s="463"/>
      <c r="G9" s="463"/>
      <c r="H9" s="463"/>
      <c r="I9" s="463"/>
      <c r="J9" s="463"/>
      <c r="K9" s="463"/>
      <c r="L9" s="463"/>
      <c r="M9" s="463"/>
      <c r="N9" s="463"/>
      <c r="O9" s="463"/>
      <c r="P9" s="463"/>
      <c r="Q9" s="463"/>
      <c r="R9" s="463"/>
      <c r="S9" s="463"/>
      <c r="T9" s="463"/>
      <c r="U9" s="463"/>
      <c r="V9" s="463"/>
      <c r="W9" s="463"/>
      <c r="X9" s="463"/>
      <c r="Y9" s="463"/>
      <c r="Z9" s="463"/>
      <c r="AA9" s="463"/>
    </row>
    <row r="10" spans="2:27" s="40" customFormat="1" ht="15" customHeight="1" x14ac:dyDescent="0.25">
      <c r="B10" s="464" t="s">
        <v>355</v>
      </c>
      <c r="C10" s="464"/>
      <c r="D10" s="464"/>
      <c r="E10" s="464"/>
      <c r="F10" s="464"/>
      <c r="G10" s="464"/>
      <c r="H10" s="464"/>
      <c r="I10" s="464"/>
      <c r="J10" s="464"/>
      <c r="K10" s="464"/>
      <c r="L10" s="464"/>
      <c r="M10" s="464"/>
      <c r="N10" s="464"/>
      <c r="O10" s="464"/>
      <c r="P10" s="464"/>
      <c r="Q10" s="464"/>
      <c r="R10" s="464"/>
      <c r="S10" s="464"/>
      <c r="T10" s="464"/>
      <c r="U10" s="464"/>
      <c r="V10" s="464"/>
      <c r="W10" s="464"/>
      <c r="X10" s="464"/>
      <c r="Y10" s="464"/>
      <c r="Z10" s="464"/>
      <c r="AA10" s="464"/>
    </row>
    <row r="11" spans="2:27" s="40" customFormat="1" ht="15" customHeight="1" thickBot="1" x14ac:dyDescent="0.3">
      <c r="B11" s="482"/>
      <c r="C11" s="482"/>
      <c r="D11" s="482"/>
      <c r="E11" s="482"/>
      <c r="F11" s="482"/>
      <c r="G11" s="482"/>
      <c r="H11" s="482"/>
      <c r="I11" s="482"/>
      <c r="J11" s="482"/>
      <c r="K11" s="482"/>
      <c r="L11" s="482"/>
      <c r="M11" s="482"/>
      <c r="N11" s="482"/>
      <c r="O11" s="482"/>
      <c r="P11" s="482"/>
      <c r="Q11" s="482"/>
      <c r="R11" s="482"/>
      <c r="S11" s="482"/>
      <c r="T11" s="482"/>
      <c r="U11" s="482"/>
      <c r="V11" s="482"/>
      <c r="W11" s="482"/>
      <c r="X11" s="482"/>
      <c r="Y11" s="482"/>
      <c r="Z11" s="482"/>
      <c r="AA11" s="482"/>
    </row>
    <row r="12" spans="2:27" s="40" customFormat="1" ht="9.9499999999999993" customHeight="1" x14ac:dyDescent="0.25">
      <c r="B12" s="4"/>
      <c r="C12" s="5"/>
      <c r="D12" s="5"/>
      <c r="E12" s="5"/>
      <c r="F12" s="5"/>
      <c r="G12" s="5"/>
      <c r="H12" s="5"/>
      <c r="I12" s="5"/>
      <c r="J12" s="5"/>
      <c r="K12" s="5"/>
      <c r="L12" s="5"/>
      <c r="M12" s="5"/>
      <c r="N12" s="5"/>
      <c r="O12" s="5"/>
      <c r="P12" s="5"/>
      <c r="Q12" s="5"/>
      <c r="R12" s="5"/>
      <c r="S12" s="5"/>
      <c r="T12" s="5"/>
      <c r="U12" s="5"/>
      <c r="V12" s="5"/>
      <c r="W12" s="5"/>
      <c r="X12" s="5"/>
      <c r="Y12" s="5"/>
      <c r="Z12" s="5"/>
      <c r="AA12" s="6"/>
    </row>
    <row r="13" spans="2:27" s="40" customFormat="1" ht="15" customHeight="1" x14ac:dyDescent="0.25">
      <c r="B13" s="7"/>
      <c r="C13" s="29" t="s">
        <v>3</v>
      </c>
      <c r="D13" s="9"/>
      <c r="E13" s="9"/>
      <c r="F13" s="9"/>
      <c r="G13" s="9"/>
      <c r="H13" s="611"/>
      <c r="I13" s="612"/>
      <c r="J13" s="612"/>
      <c r="K13" s="612"/>
      <c r="L13" s="612"/>
      <c r="M13" s="612"/>
      <c r="N13" s="612"/>
      <c r="O13" s="612"/>
      <c r="P13" s="612"/>
      <c r="Q13" s="612"/>
      <c r="R13" s="612"/>
      <c r="S13" s="612"/>
      <c r="T13" s="612"/>
      <c r="U13" s="612"/>
      <c r="V13" s="612"/>
      <c r="W13" s="612"/>
      <c r="X13" s="612"/>
      <c r="Y13" s="612"/>
      <c r="Z13" s="613"/>
      <c r="AA13" s="10"/>
    </row>
    <row r="14" spans="2:27" s="40" customFormat="1" ht="9.9499999999999993" customHeight="1" x14ac:dyDescent="0.25">
      <c r="B14" s="7"/>
      <c r="C14" s="9"/>
      <c r="D14" s="9"/>
      <c r="E14" s="9"/>
      <c r="F14" s="9"/>
      <c r="G14" s="9"/>
      <c r="H14" s="9"/>
      <c r="I14" s="9"/>
      <c r="J14" s="9"/>
      <c r="K14" s="9"/>
      <c r="L14" s="9"/>
      <c r="M14" s="9"/>
      <c r="N14" s="9"/>
      <c r="O14" s="9"/>
      <c r="P14" s="9"/>
      <c r="Q14" s="9"/>
      <c r="R14" s="9"/>
      <c r="S14" s="9"/>
      <c r="T14" s="9"/>
      <c r="U14" s="9"/>
      <c r="V14" s="9"/>
      <c r="W14" s="9"/>
      <c r="X14" s="9"/>
      <c r="Y14" s="9"/>
      <c r="Z14" s="9"/>
      <c r="AA14" s="10"/>
    </row>
    <row r="15" spans="2:27" s="40" customFormat="1" ht="15" customHeight="1" x14ac:dyDescent="0.25">
      <c r="B15" s="7"/>
      <c r="C15" s="29" t="s">
        <v>1</v>
      </c>
      <c r="D15" s="9"/>
      <c r="E15" s="9"/>
      <c r="F15" s="9"/>
      <c r="G15" s="9"/>
      <c r="H15" s="611"/>
      <c r="I15" s="612"/>
      <c r="J15" s="612"/>
      <c r="K15" s="612"/>
      <c r="L15" s="612"/>
      <c r="M15" s="612"/>
      <c r="N15" s="612"/>
      <c r="O15" s="612"/>
      <c r="P15" s="612"/>
      <c r="Q15" s="612"/>
      <c r="R15" s="612"/>
      <c r="S15" s="612"/>
      <c r="T15" s="613"/>
      <c r="U15" s="8"/>
      <c r="V15" s="30" t="s">
        <v>2</v>
      </c>
      <c r="W15" s="614"/>
      <c r="X15" s="615"/>
      <c r="Y15" s="615"/>
      <c r="Z15" s="616"/>
      <c r="AA15" s="10"/>
    </row>
    <row r="16" spans="2:27" s="40" customFormat="1" ht="9.9499999999999993" customHeight="1" thickBot="1" x14ac:dyDescent="0.3">
      <c r="B16" s="11"/>
      <c r="C16" s="12"/>
      <c r="D16" s="13"/>
      <c r="E16" s="13"/>
      <c r="F16" s="13"/>
      <c r="G16" s="13"/>
      <c r="H16" s="13"/>
      <c r="I16" s="13"/>
      <c r="J16" s="13"/>
      <c r="K16" s="13"/>
      <c r="L16" s="13"/>
      <c r="M16" s="13"/>
      <c r="N16" s="13"/>
      <c r="O16" s="13"/>
      <c r="P16" s="13"/>
      <c r="Q16" s="13"/>
      <c r="R16" s="13"/>
      <c r="S16" s="13"/>
      <c r="T16" s="13"/>
      <c r="U16" s="13"/>
      <c r="V16" s="13"/>
      <c r="W16" s="13"/>
      <c r="X16" s="13"/>
      <c r="Y16" s="13"/>
      <c r="Z16" s="13"/>
      <c r="AA16" s="14"/>
    </row>
    <row r="17" spans="2:27" ht="15" customHeight="1" x14ac:dyDescent="0.25">
      <c r="B17" s="489" t="s">
        <v>341</v>
      </c>
      <c r="C17" s="490"/>
      <c r="D17" s="490"/>
      <c r="E17" s="490"/>
      <c r="F17" s="490"/>
      <c r="G17" s="490"/>
      <c r="H17" s="490"/>
      <c r="I17" s="490"/>
      <c r="J17" s="490"/>
      <c r="K17" s="490"/>
      <c r="L17" s="490"/>
      <c r="M17" s="490"/>
      <c r="N17" s="490"/>
      <c r="O17" s="490"/>
      <c r="P17" s="490"/>
      <c r="Q17" s="490"/>
      <c r="R17" s="490"/>
      <c r="S17" s="490"/>
      <c r="T17" s="490"/>
      <c r="U17" s="490"/>
      <c r="V17" s="490"/>
      <c r="W17" s="490"/>
      <c r="X17" s="490"/>
      <c r="Y17" s="490"/>
      <c r="Z17" s="490"/>
      <c r="AA17" s="491"/>
    </row>
    <row r="18" spans="2:27" ht="15" customHeight="1" thickBot="1" x14ac:dyDescent="0.3">
      <c r="B18" s="492"/>
      <c r="C18" s="493"/>
      <c r="D18" s="493"/>
      <c r="E18" s="493"/>
      <c r="F18" s="493"/>
      <c r="G18" s="493"/>
      <c r="H18" s="493"/>
      <c r="I18" s="493"/>
      <c r="J18" s="493"/>
      <c r="K18" s="493"/>
      <c r="L18" s="493"/>
      <c r="M18" s="493"/>
      <c r="N18" s="493"/>
      <c r="O18" s="493"/>
      <c r="P18" s="493"/>
      <c r="Q18" s="493"/>
      <c r="R18" s="493"/>
      <c r="S18" s="493"/>
      <c r="T18" s="493"/>
      <c r="U18" s="493"/>
      <c r="V18" s="493"/>
      <c r="W18" s="493"/>
      <c r="X18" s="493"/>
      <c r="Y18" s="493"/>
      <c r="Z18" s="493"/>
      <c r="AA18" s="494"/>
    </row>
    <row r="19" spans="2:27" s="22" customFormat="1" ht="30" customHeight="1" thickBot="1" x14ac:dyDescent="0.3">
      <c r="B19" s="341" t="s">
        <v>342</v>
      </c>
      <c r="C19" s="606" t="s">
        <v>50</v>
      </c>
      <c r="D19" s="606"/>
      <c r="E19" s="606"/>
      <c r="F19" s="606"/>
      <c r="G19" s="606" t="s">
        <v>343</v>
      </c>
      <c r="H19" s="606"/>
      <c r="I19" s="606"/>
      <c r="J19" s="606"/>
      <c r="K19" s="606"/>
      <c r="L19" s="608" t="s">
        <v>344</v>
      </c>
      <c r="M19" s="608"/>
      <c r="N19" s="608"/>
      <c r="O19" s="606" t="s">
        <v>345</v>
      </c>
      <c r="P19" s="606"/>
      <c r="Q19" s="609" t="s">
        <v>119</v>
      </c>
      <c r="R19" s="606"/>
      <c r="S19" s="606" t="s">
        <v>120</v>
      </c>
      <c r="T19" s="606"/>
      <c r="U19" s="606" t="s">
        <v>346</v>
      </c>
      <c r="V19" s="606"/>
      <c r="W19" s="606" t="s">
        <v>51</v>
      </c>
      <c r="X19" s="606"/>
      <c r="Y19" s="606"/>
      <c r="Z19" s="606" t="s">
        <v>52</v>
      </c>
      <c r="AA19" s="607"/>
    </row>
    <row r="20" spans="2:27" ht="15" customHeight="1" x14ac:dyDescent="0.25">
      <c r="B20" s="342"/>
      <c r="C20" s="343"/>
      <c r="D20" s="344"/>
      <c r="E20" s="344"/>
      <c r="F20" s="345"/>
      <c r="G20" s="343"/>
      <c r="H20" s="344"/>
      <c r="I20" s="344"/>
      <c r="J20" s="344"/>
      <c r="K20" s="345"/>
      <c r="L20" s="343"/>
      <c r="M20" s="344"/>
      <c r="N20" s="345"/>
      <c r="O20" s="343"/>
      <c r="P20" s="345"/>
      <c r="Q20" s="344"/>
      <c r="R20" s="345"/>
      <c r="S20" s="343"/>
      <c r="T20" s="345"/>
      <c r="U20" s="343"/>
      <c r="V20" s="345"/>
      <c r="W20" s="343"/>
      <c r="X20" s="344"/>
      <c r="Y20" s="345"/>
      <c r="Z20" s="343"/>
      <c r="AA20" s="346"/>
    </row>
    <row r="21" spans="2:27" ht="15" customHeight="1" x14ac:dyDescent="0.3">
      <c r="B21" s="347"/>
      <c r="C21" s="348"/>
      <c r="D21" s="349"/>
      <c r="E21" s="349"/>
      <c r="F21" s="350"/>
      <c r="G21" s="348"/>
      <c r="H21" s="349"/>
      <c r="I21" s="349"/>
      <c r="J21" s="349"/>
      <c r="K21" s="350"/>
      <c r="L21" s="348"/>
      <c r="M21" s="349"/>
      <c r="N21" s="350"/>
      <c r="O21" s="348"/>
      <c r="P21" s="350"/>
      <c r="Q21" s="349"/>
      <c r="R21" s="350"/>
      <c r="S21" s="348"/>
      <c r="T21" s="350"/>
      <c r="U21" s="348"/>
      <c r="V21" s="350"/>
      <c r="W21" s="348"/>
      <c r="X21" s="349"/>
      <c r="Y21" s="350"/>
      <c r="Z21" s="348"/>
      <c r="AA21" s="351"/>
    </row>
    <row r="22" spans="2:27" ht="15" customHeight="1" x14ac:dyDescent="0.3">
      <c r="B22" s="352"/>
      <c r="C22" s="353"/>
      <c r="D22" s="354"/>
      <c r="E22" s="354"/>
      <c r="F22" s="355"/>
      <c r="G22" s="353"/>
      <c r="H22" s="354"/>
      <c r="I22" s="354"/>
      <c r="J22" s="354"/>
      <c r="K22" s="355"/>
      <c r="L22" s="353"/>
      <c r="M22" s="354"/>
      <c r="N22" s="355"/>
      <c r="O22" s="353"/>
      <c r="P22" s="355"/>
      <c r="Q22" s="354"/>
      <c r="R22" s="355"/>
      <c r="S22" s="353"/>
      <c r="T22" s="355"/>
      <c r="U22" s="353"/>
      <c r="V22" s="355"/>
      <c r="W22" s="353"/>
      <c r="X22" s="354"/>
      <c r="Y22" s="355"/>
      <c r="Z22" s="353"/>
      <c r="AA22" s="356"/>
    </row>
    <row r="23" spans="2:27" ht="15" customHeight="1" x14ac:dyDescent="0.3">
      <c r="B23" s="352"/>
      <c r="C23" s="353"/>
      <c r="D23" s="354"/>
      <c r="E23" s="354"/>
      <c r="F23" s="355"/>
      <c r="G23" s="353"/>
      <c r="H23" s="354"/>
      <c r="I23" s="354"/>
      <c r="J23" s="354"/>
      <c r="K23" s="355"/>
      <c r="L23" s="353"/>
      <c r="M23" s="354"/>
      <c r="N23" s="355"/>
      <c r="O23" s="353"/>
      <c r="P23" s="355"/>
      <c r="Q23" s="354"/>
      <c r="R23" s="355"/>
      <c r="S23" s="353"/>
      <c r="T23" s="355"/>
      <c r="U23" s="353"/>
      <c r="V23" s="355"/>
      <c r="W23" s="353"/>
      <c r="X23" s="354"/>
      <c r="Y23" s="355"/>
      <c r="Z23" s="353"/>
      <c r="AA23" s="356"/>
    </row>
    <row r="24" spans="2:27" ht="15" customHeight="1" x14ac:dyDescent="0.25">
      <c r="B24" s="352"/>
      <c r="C24" s="353"/>
      <c r="D24" s="354"/>
      <c r="E24" s="354"/>
      <c r="F24" s="355"/>
      <c r="G24" s="353"/>
      <c r="H24" s="354"/>
      <c r="I24" s="354"/>
      <c r="J24" s="354"/>
      <c r="K24" s="355"/>
      <c r="L24" s="353"/>
      <c r="M24" s="354"/>
      <c r="N24" s="355"/>
      <c r="O24" s="353"/>
      <c r="P24" s="355"/>
      <c r="Q24" s="354"/>
      <c r="R24" s="355"/>
      <c r="S24" s="353"/>
      <c r="T24" s="355"/>
      <c r="U24" s="353"/>
      <c r="V24" s="355"/>
      <c r="W24" s="353"/>
      <c r="X24" s="354"/>
      <c r="Y24" s="355"/>
      <c r="Z24" s="353"/>
      <c r="AA24" s="356"/>
    </row>
    <row r="25" spans="2:27" ht="15" customHeight="1" x14ac:dyDescent="0.25">
      <c r="B25" s="352"/>
      <c r="C25" s="353"/>
      <c r="D25" s="354"/>
      <c r="E25" s="354"/>
      <c r="F25" s="355"/>
      <c r="G25" s="353"/>
      <c r="H25" s="354"/>
      <c r="I25" s="354"/>
      <c r="J25" s="354"/>
      <c r="K25" s="355"/>
      <c r="L25" s="353"/>
      <c r="M25" s="354"/>
      <c r="N25" s="355"/>
      <c r="O25" s="353"/>
      <c r="P25" s="355"/>
      <c r="Q25" s="354"/>
      <c r="R25" s="355"/>
      <c r="S25" s="353"/>
      <c r="T25" s="355"/>
      <c r="U25" s="353"/>
      <c r="V25" s="355"/>
      <c r="W25" s="353"/>
      <c r="X25" s="354"/>
      <c r="Y25" s="355"/>
      <c r="Z25" s="353"/>
      <c r="AA25" s="356"/>
    </row>
    <row r="26" spans="2:27" ht="15" customHeight="1" x14ac:dyDescent="0.25">
      <c r="B26" s="347"/>
      <c r="C26" s="348"/>
      <c r="D26" s="349"/>
      <c r="E26" s="349"/>
      <c r="F26" s="350"/>
      <c r="G26" s="348"/>
      <c r="H26" s="349"/>
      <c r="I26" s="349"/>
      <c r="J26" s="349"/>
      <c r="K26" s="350"/>
      <c r="L26" s="348"/>
      <c r="M26" s="349"/>
      <c r="N26" s="350"/>
      <c r="O26" s="348"/>
      <c r="P26" s="350"/>
      <c r="Q26" s="349"/>
      <c r="R26" s="350"/>
      <c r="S26" s="348"/>
      <c r="T26" s="350"/>
      <c r="U26" s="348"/>
      <c r="V26" s="350"/>
      <c r="W26" s="348"/>
      <c r="X26" s="349"/>
      <c r="Y26" s="350"/>
      <c r="Z26" s="348"/>
      <c r="AA26" s="351"/>
    </row>
    <row r="27" spans="2:27" ht="15" customHeight="1" x14ac:dyDescent="0.25">
      <c r="B27" s="352"/>
      <c r="C27" s="353"/>
      <c r="D27" s="354"/>
      <c r="E27" s="354"/>
      <c r="F27" s="355"/>
      <c r="G27" s="353"/>
      <c r="H27" s="354"/>
      <c r="I27" s="354"/>
      <c r="J27" s="354"/>
      <c r="K27" s="355"/>
      <c r="L27" s="353"/>
      <c r="M27" s="354"/>
      <c r="N27" s="355"/>
      <c r="O27" s="353"/>
      <c r="P27" s="355"/>
      <c r="Q27" s="354"/>
      <c r="R27" s="355"/>
      <c r="S27" s="353"/>
      <c r="T27" s="355"/>
      <c r="U27" s="353"/>
      <c r="V27" s="355"/>
      <c r="W27" s="353"/>
      <c r="X27" s="354"/>
      <c r="Y27" s="355"/>
      <c r="Z27" s="353"/>
      <c r="AA27" s="356"/>
    </row>
    <row r="28" spans="2:27" ht="15" customHeight="1" x14ac:dyDescent="0.25">
      <c r="B28" s="352"/>
      <c r="C28" s="353"/>
      <c r="D28" s="354"/>
      <c r="E28" s="354"/>
      <c r="F28" s="355"/>
      <c r="G28" s="353"/>
      <c r="H28" s="354"/>
      <c r="I28" s="354"/>
      <c r="J28" s="354"/>
      <c r="K28" s="355"/>
      <c r="L28" s="353"/>
      <c r="M28" s="354"/>
      <c r="N28" s="355"/>
      <c r="O28" s="353"/>
      <c r="P28" s="355"/>
      <c r="Q28" s="354"/>
      <c r="R28" s="355"/>
      <c r="S28" s="353"/>
      <c r="T28" s="355"/>
      <c r="U28" s="353"/>
      <c r="V28" s="355"/>
      <c r="W28" s="353"/>
      <c r="X28" s="354"/>
      <c r="Y28" s="355"/>
      <c r="Z28" s="353"/>
      <c r="AA28" s="356"/>
    </row>
    <row r="29" spans="2:27" ht="15" customHeight="1" x14ac:dyDescent="0.25">
      <c r="B29" s="352"/>
      <c r="C29" s="353"/>
      <c r="D29" s="354"/>
      <c r="E29" s="354"/>
      <c r="F29" s="355"/>
      <c r="G29" s="353"/>
      <c r="H29" s="354"/>
      <c r="I29" s="354"/>
      <c r="J29" s="354"/>
      <c r="K29" s="355"/>
      <c r="L29" s="353"/>
      <c r="M29" s="354"/>
      <c r="N29" s="355"/>
      <c r="O29" s="353"/>
      <c r="P29" s="355"/>
      <c r="Q29" s="354"/>
      <c r="R29" s="355"/>
      <c r="S29" s="353"/>
      <c r="T29" s="355"/>
      <c r="U29" s="353"/>
      <c r="V29" s="355"/>
      <c r="W29" s="353"/>
      <c r="X29" s="354"/>
      <c r="Y29" s="355"/>
      <c r="Z29" s="353"/>
      <c r="AA29" s="356"/>
    </row>
    <row r="30" spans="2:27" ht="15" customHeight="1" x14ac:dyDescent="0.25">
      <c r="B30" s="352"/>
      <c r="C30" s="353"/>
      <c r="D30" s="354"/>
      <c r="E30" s="354"/>
      <c r="F30" s="355"/>
      <c r="G30" s="353"/>
      <c r="H30" s="354"/>
      <c r="I30" s="354"/>
      <c r="J30" s="354"/>
      <c r="K30" s="355"/>
      <c r="L30" s="353"/>
      <c r="M30" s="354"/>
      <c r="N30" s="355"/>
      <c r="O30" s="353"/>
      <c r="P30" s="355"/>
      <c r="Q30" s="354"/>
      <c r="R30" s="355"/>
      <c r="S30" s="353"/>
      <c r="T30" s="355"/>
      <c r="U30" s="353"/>
      <c r="V30" s="355"/>
      <c r="W30" s="353"/>
      <c r="X30" s="354"/>
      <c r="Y30" s="355"/>
      <c r="Z30" s="353"/>
      <c r="AA30" s="356"/>
    </row>
    <row r="31" spans="2:27" ht="15" customHeight="1" x14ac:dyDescent="0.25">
      <c r="B31" s="347"/>
      <c r="C31" s="348"/>
      <c r="D31" s="349"/>
      <c r="E31" s="349"/>
      <c r="F31" s="350"/>
      <c r="G31" s="348"/>
      <c r="H31" s="349"/>
      <c r="I31" s="349"/>
      <c r="J31" s="349"/>
      <c r="K31" s="350"/>
      <c r="L31" s="348"/>
      <c r="M31" s="349"/>
      <c r="N31" s="350"/>
      <c r="O31" s="348"/>
      <c r="P31" s="350"/>
      <c r="Q31" s="349"/>
      <c r="R31" s="350"/>
      <c r="S31" s="348"/>
      <c r="T31" s="350"/>
      <c r="U31" s="348"/>
      <c r="V31" s="350"/>
      <c r="W31" s="348"/>
      <c r="X31" s="349"/>
      <c r="Y31" s="350"/>
      <c r="Z31" s="348"/>
      <c r="AA31" s="351"/>
    </row>
    <row r="32" spans="2:27" ht="15" customHeight="1" x14ac:dyDescent="0.25">
      <c r="B32" s="352"/>
      <c r="C32" s="353"/>
      <c r="D32" s="354"/>
      <c r="E32" s="354"/>
      <c r="F32" s="355"/>
      <c r="G32" s="353"/>
      <c r="H32" s="354"/>
      <c r="I32" s="354"/>
      <c r="J32" s="354"/>
      <c r="K32" s="355"/>
      <c r="L32" s="353"/>
      <c r="M32" s="354"/>
      <c r="N32" s="355"/>
      <c r="O32" s="353"/>
      <c r="P32" s="355"/>
      <c r="Q32" s="354"/>
      <c r="R32" s="355"/>
      <c r="S32" s="353"/>
      <c r="T32" s="355"/>
      <c r="U32" s="353"/>
      <c r="V32" s="355"/>
      <c r="W32" s="353"/>
      <c r="X32" s="354"/>
      <c r="Y32" s="355"/>
      <c r="Z32" s="353"/>
      <c r="AA32" s="356"/>
    </row>
    <row r="33" spans="2:27" ht="15" customHeight="1" x14ac:dyDescent="0.25">
      <c r="B33" s="352"/>
      <c r="C33" s="353"/>
      <c r="D33" s="354"/>
      <c r="E33" s="354"/>
      <c r="F33" s="355"/>
      <c r="G33" s="353"/>
      <c r="H33" s="354"/>
      <c r="I33" s="354"/>
      <c r="J33" s="354"/>
      <c r="K33" s="355"/>
      <c r="L33" s="353"/>
      <c r="M33" s="354"/>
      <c r="N33" s="355"/>
      <c r="O33" s="353"/>
      <c r="P33" s="355"/>
      <c r="Q33" s="354"/>
      <c r="R33" s="355"/>
      <c r="S33" s="353"/>
      <c r="T33" s="355"/>
      <c r="U33" s="353"/>
      <c r="V33" s="355"/>
      <c r="W33" s="353"/>
      <c r="X33" s="354"/>
      <c r="Y33" s="355"/>
      <c r="Z33" s="353"/>
      <c r="AA33" s="356"/>
    </row>
    <row r="34" spans="2:27" ht="15" customHeight="1" x14ac:dyDescent="0.25">
      <c r="B34" s="352"/>
      <c r="C34" s="353"/>
      <c r="D34" s="354"/>
      <c r="E34" s="354"/>
      <c r="F34" s="355"/>
      <c r="G34" s="353"/>
      <c r="H34" s="354"/>
      <c r="I34" s="354"/>
      <c r="J34" s="354"/>
      <c r="K34" s="355"/>
      <c r="L34" s="353"/>
      <c r="M34" s="354"/>
      <c r="N34" s="355"/>
      <c r="O34" s="353"/>
      <c r="P34" s="355"/>
      <c r="Q34" s="354"/>
      <c r="R34" s="355"/>
      <c r="S34" s="353"/>
      <c r="T34" s="355"/>
      <c r="U34" s="353"/>
      <c r="V34" s="355"/>
      <c r="W34" s="353"/>
      <c r="X34" s="354"/>
      <c r="Y34" s="355"/>
      <c r="Z34" s="353"/>
      <c r="AA34" s="356"/>
    </row>
    <row r="35" spans="2:27" ht="15" customHeight="1" x14ac:dyDescent="0.25">
      <c r="B35" s="352"/>
      <c r="C35" s="353"/>
      <c r="D35" s="354"/>
      <c r="E35" s="354"/>
      <c r="F35" s="355"/>
      <c r="G35" s="353"/>
      <c r="H35" s="354"/>
      <c r="I35" s="354"/>
      <c r="J35" s="354"/>
      <c r="K35" s="355"/>
      <c r="L35" s="353"/>
      <c r="M35" s="354"/>
      <c r="N35" s="355"/>
      <c r="O35" s="353"/>
      <c r="P35" s="355"/>
      <c r="Q35" s="354"/>
      <c r="R35" s="355"/>
      <c r="S35" s="353"/>
      <c r="T35" s="355"/>
      <c r="U35" s="353"/>
      <c r="V35" s="355"/>
      <c r="W35" s="353"/>
      <c r="X35" s="354"/>
      <c r="Y35" s="355"/>
      <c r="Z35" s="353"/>
      <c r="AA35" s="356"/>
    </row>
    <row r="36" spans="2:27" ht="15" customHeight="1" x14ac:dyDescent="0.25">
      <c r="B36" s="347"/>
      <c r="C36" s="348"/>
      <c r="D36" s="349"/>
      <c r="E36" s="349"/>
      <c r="F36" s="350"/>
      <c r="G36" s="348"/>
      <c r="H36" s="349"/>
      <c r="I36" s="349"/>
      <c r="J36" s="349"/>
      <c r="K36" s="350"/>
      <c r="L36" s="348"/>
      <c r="M36" s="349"/>
      <c r="N36" s="350"/>
      <c r="O36" s="348"/>
      <c r="P36" s="350"/>
      <c r="Q36" s="349"/>
      <c r="R36" s="350"/>
      <c r="S36" s="348"/>
      <c r="T36" s="350"/>
      <c r="U36" s="348"/>
      <c r="V36" s="350"/>
      <c r="W36" s="348"/>
      <c r="X36" s="349"/>
      <c r="Y36" s="350"/>
      <c r="Z36" s="348"/>
      <c r="AA36" s="351"/>
    </row>
    <row r="37" spans="2:27" ht="15" customHeight="1" x14ac:dyDescent="0.25">
      <c r="B37" s="352"/>
      <c r="C37" s="353"/>
      <c r="D37" s="354"/>
      <c r="E37" s="354"/>
      <c r="F37" s="355"/>
      <c r="G37" s="353"/>
      <c r="H37" s="354"/>
      <c r="I37" s="354"/>
      <c r="J37" s="354"/>
      <c r="K37" s="355"/>
      <c r="L37" s="353"/>
      <c r="M37" s="354"/>
      <c r="N37" s="355"/>
      <c r="O37" s="353"/>
      <c r="P37" s="355"/>
      <c r="Q37" s="354"/>
      <c r="R37" s="355"/>
      <c r="S37" s="353"/>
      <c r="T37" s="355"/>
      <c r="U37" s="353"/>
      <c r="V37" s="355"/>
      <c r="W37" s="353"/>
      <c r="X37" s="354"/>
      <c r="Y37" s="355"/>
      <c r="Z37" s="353"/>
      <c r="AA37" s="356"/>
    </row>
    <row r="38" spans="2:27" ht="15" customHeight="1" x14ac:dyDescent="0.25">
      <c r="B38" s="352"/>
      <c r="C38" s="353"/>
      <c r="D38" s="354"/>
      <c r="E38" s="354"/>
      <c r="F38" s="355"/>
      <c r="G38" s="353"/>
      <c r="H38" s="354"/>
      <c r="I38" s="354"/>
      <c r="J38" s="354"/>
      <c r="K38" s="355"/>
      <c r="L38" s="353"/>
      <c r="M38" s="354"/>
      <c r="N38" s="355"/>
      <c r="O38" s="353"/>
      <c r="P38" s="355"/>
      <c r="Q38" s="354"/>
      <c r="R38" s="355"/>
      <c r="S38" s="353"/>
      <c r="T38" s="355"/>
      <c r="U38" s="353"/>
      <c r="V38" s="355"/>
      <c r="W38" s="353"/>
      <c r="X38" s="354"/>
      <c r="Y38" s="355"/>
      <c r="Z38" s="353"/>
      <c r="AA38" s="356"/>
    </row>
    <row r="39" spans="2:27" ht="15" customHeight="1" x14ac:dyDescent="0.25">
      <c r="B39" s="352"/>
      <c r="C39" s="353"/>
      <c r="D39" s="354"/>
      <c r="E39" s="354"/>
      <c r="F39" s="355"/>
      <c r="G39" s="353"/>
      <c r="H39" s="354"/>
      <c r="I39" s="354"/>
      <c r="J39" s="354"/>
      <c r="K39" s="355"/>
      <c r="L39" s="353"/>
      <c r="M39" s="354"/>
      <c r="N39" s="355"/>
      <c r="O39" s="353"/>
      <c r="P39" s="355"/>
      <c r="Q39" s="354"/>
      <c r="R39" s="355"/>
      <c r="S39" s="353"/>
      <c r="T39" s="355"/>
      <c r="U39" s="353"/>
      <c r="V39" s="355"/>
      <c r="W39" s="353"/>
      <c r="X39" s="354"/>
      <c r="Y39" s="355"/>
      <c r="Z39" s="353"/>
      <c r="AA39" s="356"/>
    </row>
    <row r="40" spans="2:27" ht="15" customHeight="1" x14ac:dyDescent="0.25">
      <c r="B40" s="352"/>
      <c r="C40" s="353"/>
      <c r="D40" s="354"/>
      <c r="E40" s="354"/>
      <c r="F40" s="355"/>
      <c r="G40" s="353"/>
      <c r="H40" s="354"/>
      <c r="I40" s="354"/>
      <c r="J40" s="354"/>
      <c r="K40" s="355"/>
      <c r="L40" s="353"/>
      <c r="M40" s="354"/>
      <c r="N40" s="355"/>
      <c r="O40" s="353"/>
      <c r="P40" s="355"/>
      <c r="Q40" s="354"/>
      <c r="R40" s="355"/>
      <c r="S40" s="353"/>
      <c r="T40" s="355"/>
      <c r="U40" s="353"/>
      <c r="V40" s="355"/>
      <c r="W40" s="353"/>
      <c r="X40" s="354"/>
      <c r="Y40" s="355"/>
      <c r="Z40" s="353"/>
      <c r="AA40" s="356"/>
    </row>
    <row r="41" spans="2:27" ht="15" customHeight="1" x14ac:dyDescent="0.25">
      <c r="B41" s="357"/>
      <c r="C41" s="358"/>
      <c r="D41" s="359"/>
      <c r="E41" s="359"/>
      <c r="F41" s="360"/>
      <c r="G41" s="358"/>
      <c r="H41" s="359"/>
      <c r="I41" s="359"/>
      <c r="J41" s="359"/>
      <c r="K41" s="360"/>
      <c r="L41" s="348"/>
      <c r="M41" s="349"/>
      <c r="N41" s="350"/>
      <c r="O41" s="348"/>
      <c r="P41" s="350"/>
      <c r="Q41" s="349"/>
      <c r="R41" s="350"/>
      <c r="S41" s="348"/>
      <c r="T41" s="350"/>
      <c r="U41" s="348"/>
      <c r="V41" s="350"/>
      <c r="W41" s="348"/>
      <c r="X41" s="349"/>
      <c r="Y41" s="350"/>
      <c r="Z41" s="348"/>
      <c r="AA41" s="351"/>
    </row>
    <row r="42" spans="2:27" ht="15" customHeight="1" x14ac:dyDescent="0.25">
      <c r="B42" s="361"/>
      <c r="C42" s="362"/>
      <c r="D42" s="363"/>
      <c r="E42" s="363"/>
      <c r="F42" s="364"/>
      <c r="G42" s="365"/>
      <c r="H42" s="366"/>
      <c r="I42" s="366"/>
      <c r="J42" s="366"/>
      <c r="K42" s="367"/>
      <c r="L42" s="365"/>
      <c r="M42" s="366"/>
      <c r="N42" s="367"/>
      <c r="O42" s="365"/>
      <c r="P42" s="367"/>
      <c r="Q42" s="366"/>
      <c r="R42" s="367"/>
      <c r="S42" s="365"/>
      <c r="T42" s="367"/>
      <c r="U42" s="365"/>
      <c r="V42" s="367"/>
      <c r="W42" s="365"/>
      <c r="X42" s="366"/>
      <c r="Y42" s="367"/>
      <c r="Z42" s="365"/>
      <c r="AA42" s="368"/>
    </row>
    <row r="43" spans="2:27" ht="15" customHeight="1" x14ac:dyDescent="0.25">
      <c r="B43" s="347"/>
      <c r="C43" s="348"/>
      <c r="D43" s="349"/>
      <c r="E43" s="349"/>
      <c r="F43" s="350"/>
      <c r="G43" s="348"/>
      <c r="H43" s="349"/>
      <c r="I43" s="349"/>
      <c r="J43" s="349"/>
      <c r="K43" s="350"/>
      <c r="L43" s="348"/>
      <c r="M43" s="349"/>
      <c r="N43" s="350"/>
      <c r="O43" s="348"/>
      <c r="P43" s="350"/>
      <c r="Q43" s="349"/>
      <c r="R43" s="350"/>
      <c r="S43" s="348"/>
      <c r="T43" s="350"/>
      <c r="U43" s="348"/>
      <c r="V43" s="350"/>
      <c r="W43" s="348"/>
      <c r="X43" s="349"/>
      <c r="Y43" s="350"/>
      <c r="Z43" s="348"/>
      <c r="AA43" s="351"/>
    </row>
    <row r="44" spans="2:27" ht="15" customHeight="1" x14ac:dyDescent="0.25">
      <c r="B44" s="347"/>
      <c r="C44" s="348"/>
      <c r="D44" s="349"/>
      <c r="E44" s="349"/>
      <c r="F44" s="350"/>
      <c r="G44" s="348"/>
      <c r="H44" s="349"/>
      <c r="I44" s="349"/>
      <c r="J44" s="349"/>
      <c r="K44" s="350"/>
      <c r="L44" s="348"/>
      <c r="M44" s="349"/>
      <c r="N44" s="350"/>
      <c r="O44" s="348"/>
      <c r="P44" s="350"/>
      <c r="Q44" s="349"/>
      <c r="R44" s="350"/>
      <c r="S44" s="348"/>
      <c r="T44" s="350"/>
      <c r="U44" s="348"/>
      <c r="V44" s="350"/>
      <c r="W44" s="348"/>
      <c r="X44" s="349"/>
      <c r="Y44" s="350"/>
      <c r="Z44" s="348"/>
      <c r="AA44" s="351"/>
    </row>
    <row r="45" spans="2:27" ht="15" customHeight="1" x14ac:dyDescent="0.25">
      <c r="B45" s="352"/>
      <c r="C45" s="353"/>
      <c r="D45" s="354"/>
      <c r="E45" s="354"/>
      <c r="F45" s="355"/>
      <c r="G45" s="353"/>
      <c r="H45" s="354"/>
      <c r="I45" s="354"/>
      <c r="J45" s="354"/>
      <c r="K45" s="355"/>
      <c r="L45" s="353"/>
      <c r="M45" s="354"/>
      <c r="N45" s="355"/>
      <c r="O45" s="353"/>
      <c r="P45" s="355"/>
      <c r="Q45" s="354"/>
      <c r="R45" s="355"/>
      <c r="S45" s="353"/>
      <c r="T45" s="355"/>
      <c r="U45" s="353"/>
      <c r="V45" s="355"/>
      <c r="W45" s="353"/>
      <c r="X45" s="354"/>
      <c r="Y45" s="355"/>
      <c r="Z45" s="353"/>
      <c r="AA45" s="356"/>
    </row>
    <row r="46" spans="2:27" ht="15" customHeight="1" x14ac:dyDescent="0.25">
      <c r="B46" s="352"/>
      <c r="C46" s="353"/>
      <c r="D46" s="354"/>
      <c r="E46" s="354"/>
      <c r="F46" s="355"/>
      <c r="G46" s="353"/>
      <c r="H46" s="354"/>
      <c r="I46" s="354"/>
      <c r="J46" s="354"/>
      <c r="K46" s="355"/>
      <c r="L46" s="353"/>
      <c r="M46" s="354"/>
      <c r="N46" s="355"/>
      <c r="O46" s="353"/>
      <c r="P46" s="355"/>
      <c r="Q46" s="354"/>
      <c r="R46" s="355"/>
      <c r="S46" s="353"/>
      <c r="T46" s="355"/>
      <c r="U46" s="353"/>
      <c r="V46" s="355"/>
      <c r="W46" s="353"/>
      <c r="X46" s="354"/>
      <c r="Y46" s="355"/>
      <c r="Z46" s="353"/>
      <c r="AA46" s="356"/>
    </row>
    <row r="47" spans="2:27" ht="15" customHeight="1" x14ac:dyDescent="0.25">
      <c r="B47" s="352"/>
      <c r="C47" s="353"/>
      <c r="D47" s="354"/>
      <c r="E47" s="354"/>
      <c r="F47" s="355"/>
      <c r="G47" s="353"/>
      <c r="H47" s="354"/>
      <c r="I47" s="354"/>
      <c r="J47" s="354"/>
      <c r="K47" s="355"/>
      <c r="L47" s="353"/>
      <c r="M47" s="354"/>
      <c r="N47" s="355"/>
      <c r="O47" s="353"/>
      <c r="P47" s="355"/>
      <c r="Q47" s="354"/>
      <c r="R47" s="355"/>
      <c r="S47" s="353"/>
      <c r="T47" s="355"/>
      <c r="U47" s="353"/>
      <c r="V47" s="355"/>
      <c r="W47" s="353"/>
      <c r="X47" s="354"/>
      <c r="Y47" s="355"/>
      <c r="Z47" s="353"/>
      <c r="AA47" s="356"/>
    </row>
    <row r="48" spans="2:27" ht="15" customHeight="1" x14ac:dyDescent="0.25">
      <c r="B48" s="352"/>
      <c r="C48" s="353"/>
      <c r="D48" s="354"/>
      <c r="E48" s="354"/>
      <c r="F48" s="355"/>
      <c r="G48" s="353"/>
      <c r="H48" s="354"/>
      <c r="I48" s="354"/>
      <c r="J48" s="354"/>
      <c r="K48" s="355"/>
      <c r="L48" s="353"/>
      <c r="M48" s="354"/>
      <c r="N48" s="355"/>
      <c r="O48" s="353"/>
      <c r="P48" s="355"/>
      <c r="Q48" s="354"/>
      <c r="R48" s="355"/>
      <c r="S48" s="353"/>
      <c r="T48" s="355"/>
      <c r="U48" s="353"/>
      <c r="V48" s="355"/>
      <c r="W48" s="353"/>
      <c r="X48" s="354"/>
      <c r="Y48" s="355"/>
      <c r="Z48" s="353"/>
      <c r="AA48" s="356"/>
    </row>
    <row r="49" spans="2:27" ht="15" customHeight="1" x14ac:dyDescent="0.25">
      <c r="B49" s="347"/>
      <c r="C49" s="348"/>
      <c r="D49" s="349"/>
      <c r="E49" s="349"/>
      <c r="F49" s="350"/>
      <c r="G49" s="348"/>
      <c r="H49" s="349"/>
      <c r="I49" s="349"/>
      <c r="J49" s="349"/>
      <c r="K49" s="350"/>
      <c r="L49" s="348"/>
      <c r="M49" s="349"/>
      <c r="N49" s="350"/>
      <c r="O49" s="348"/>
      <c r="P49" s="350"/>
      <c r="Q49" s="349"/>
      <c r="R49" s="350"/>
      <c r="S49" s="348"/>
      <c r="T49" s="350"/>
      <c r="U49" s="348"/>
      <c r="V49" s="350"/>
      <c r="W49" s="348"/>
      <c r="X49" s="349"/>
      <c r="Y49" s="350"/>
      <c r="Z49" s="348"/>
      <c r="AA49" s="351"/>
    </row>
    <row r="50" spans="2:27" ht="15" customHeight="1" x14ac:dyDescent="0.25">
      <c r="B50" s="352"/>
      <c r="C50" s="353"/>
      <c r="D50" s="354"/>
      <c r="E50" s="354"/>
      <c r="F50" s="355"/>
      <c r="G50" s="353"/>
      <c r="H50" s="354"/>
      <c r="I50" s="354"/>
      <c r="J50" s="354"/>
      <c r="K50" s="355"/>
      <c r="L50" s="353"/>
      <c r="M50" s="354"/>
      <c r="N50" s="355"/>
      <c r="O50" s="353"/>
      <c r="P50" s="355"/>
      <c r="Q50" s="354"/>
      <c r="R50" s="355"/>
      <c r="S50" s="353"/>
      <c r="T50" s="355"/>
      <c r="U50" s="353"/>
      <c r="V50" s="355"/>
      <c r="W50" s="353"/>
      <c r="X50" s="354"/>
      <c r="Y50" s="355"/>
      <c r="Z50" s="353"/>
      <c r="AA50" s="356"/>
    </row>
    <row r="51" spans="2:27" ht="15" customHeight="1" x14ac:dyDescent="0.25">
      <c r="B51" s="352"/>
      <c r="C51" s="353"/>
      <c r="D51" s="354"/>
      <c r="E51" s="354"/>
      <c r="F51" s="355"/>
      <c r="G51" s="353"/>
      <c r="H51" s="354"/>
      <c r="I51" s="354"/>
      <c r="J51" s="354"/>
      <c r="K51" s="355"/>
      <c r="L51" s="353"/>
      <c r="M51" s="354"/>
      <c r="N51" s="355"/>
      <c r="O51" s="353"/>
      <c r="P51" s="355"/>
      <c r="Q51" s="354"/>
      <c r="R51" s="355"/>
      <c r="S51" s="353"/>
      <c r="T51" s="355"/>
      <c r="U51" s="353"/>
      <c r="V51" s="355"/>
      <c r="W51" s="353"/>
      <c r="X51" s="354"/>
      <c r="Y51" s="355"/>
      <c r="Z51" s="353"/>
      <c r="AA51" s="356"/>
    </row>
    <row r="52" spans="2:27" ht="15" customHeight="1" x14ac:dyDescent="0.25">
      <c r="B52" s="352"/>
      <c r="C52" s="353"/>
      <c r="D52" s="354"/>
      <c r="E52" s="354"/>
      <c r="F52" s="355"/>
      <c r="G52" s="353"/>
      <c r="H52" s="354"/>
      <c r="I52" s="354"/>
      <c r="J52" s="354"/>
      <c r="K52" s="355"/>
      <c r="L52" s="353"/>
      <c r="M52" s="354"/>
      <c r="N52" s="355"/>
      <c r="O52" s="353"/>
      <c r="P52" s="355"/>
      <c r="Q52" s="354"/>
      <c r="R52" s="355"/>
      <c r="S52" s="353"/>
      <c r="T52" s="355"/>
      <c r="U52" s="353"/>
      <c r="V52" s="355"/>
      <c r="W52" s="353"/>
      <c r="X52" s="354"/>
      <c r="Y52" s="355"/>
      <c r="Z52" s="353"/>
      <c r="AA52" s="356"/>
    </row>
    <row r="53" spans="2:27" ht="15" customHeight="1" x14ac:dyDescent="0.25">
      <c r="B53" s="352"/>
      <c r="C53" s="353"/>
      <c r="D53" s="354"/>
      <c r="E53" s="354"/>
      <c r="F53" s="355"/>
      <c r="G53" s="353"/>
      <c r="H53" s="354"/>
      <c r="I53" s="354"/>
      <c r="J53" s="354"/>
      <c r="K53" s="355"/>
      <c r="L53" s="353"/>
      <c r="M53" s="354"/>
      <c r="N53" s="355"/>
      <c r="O53" s="353"/>
      <c r="P53" s="355"/>
      <c r="Q53" s="354"/>
      <c r="R53" s="355"/>
      <c r="S53" s="353"/>
      <c r="T53" s="355"/>
      <c r="U53" s="353"/>
      <c r="V53" s="355"/>
      <c r="W53" s="353"/>
      <c r="X53" s="354"/>
      <c r="Y53" s="355"/>
      <c r="Z53" s="353"/>
      <c r="AA53" s="356"/>
    </row>
    <row r="54" spans="2:27" ht="15" customHeight="1" x14ac:dyDescent="0.25">
      <c r="B54" s="347"/>
      <c r="C54" s="348"/>
      <c r="D54" s="349"/>
      <c r="E54" s="349"/>
      <c r="F54" s="350"/>
      <c r="G54" s="348"/>
      <c r="H54" s="349"/>
      <c r="I54" s="349"/>
      <c r="J54" s="349"/>
      <c r="K54" s="350"/>
      <c r="L54" s="348"/>
      <c r="M54" s="349"/>
      <c r="N54" s="350"/>
      <c r="O54" s="348"/>
      <c r="P54" s="350"/>
      <c r="Q54" s="349"/>
      <c r="R54" s="350"/>
      <c r="S54" s="348"/>
      <c r="T54" s="350"/>
      <c r="U54" s="348"/>
      <c r="V54" s="350"/>
      <c r="W54" s="348"/>
      <c r="X54" s="349"/>
      <c r="Y54" s="350"/>
      <c r="Z54" s="348"/>
      <c r="AA54" s="351"/>
    </row>
    <row r="55" spans="2:27" ht="15" customHeight="1" x14ac:dyDescent="0.25">
      <c r="B55" s="352"/>
      <c r="C55" s="353"/>
      <c r="D55" s="354"/>
      <c r="E55" s="354"/>
      <c r="F55" s="355"/>
      <c r="G55" s="353"/>
      <c r="H55" s="354"/>
      <c r="I55" s="354"/>
      <c r="J55" s="354"/>
      <c r="K55" s="355"/>
      <c r="L55" s="353"/>
      <c r="M55" s="354"/>
      <c r="N55" s="355"/>
      <c r="O55" s="353"/>
      <c r="P55" s="355"/>
      <c r="Q55" s="354"/>
      <c r="R55" s="355"/>
      <c r="S55" s="353"/>
      <c r="T55" s="355"/>
      <c r="U55" s="353"/>
      <c r="V55" s="355"/>
      <c r="W55" s="353"/>
      <c r="X55" s="354"/>
      <c r="Y55" s="355"/>
      <c r="Z55" s="353"/>
      <c r="AA55" s="356"/>
    </row>
    <row r="56" spans="2:27" ht="15" customHeight="1" x14ac:dyDescent="0.25">
      <c r="B56" s="352"/>
      <c r="C56" s="353"/>
      <c r="D56" s="354"/>
      <c r="E56" s="354"/>
      <c r="F56" s="355"/>
      <c r="G56" s="353"/>
      <c r="H56" s="354"/>
      <c r="I56" s="354"/>
      <c r="J56" s="354"/>
      <c r="K56" s="355"/>
      <c r="L56" s="353"/>
      <c r="M56" s="354"/>
      <c r="N56" s="355"/>
      <c r="O56" s="353"/>
      <c r="P56" s="355"/>
      <c r="Q56" s="354"/>
      <c r="R56" s="355"/>
      <c r="S56" s="353"/>
      <c r="T56" s="355"/>
      <c r="U56" s="353"/>
      <c r="V56" s="355"/>
      <c r="W56" s="353"/>
      <c r="X56" s="354"/>
      <c r="Y56" s="355"/>
      <c r="Z56" s="353"/>
      <c r="AA56" s="356"/>
    </row>
    <row r="57" spans="2:27" ht="15" customHeight="1" x14ac:dyDescent="0.25">
      <c r="B57" s="352"/>
      <c r="C57" s="353"/>
      <c r="D57" s="354"/>
      <c r="E57" s="354"/>
      <c r="F57" s="355"/>
      <c r="G57" s="353"/>
      <c r="H57" s="354"/>
      <c r="I57" s="354"/>
      <c r="J57" s="354"/>
      <c r="K57" s="355"/>
      <c r="L57" s="353"/>
      <c r="M57" s="354"/>
      <c r="N57" s="355"/>
      <c r="O57" s="353"/>
      <c r="P57" s="355"/>
      <c r="Q57" s="354"/>
      <c r="R57" s="355"/>
      <c r="S57" s="353"/>
      <c r="T57" s="355"/>
      <c r="U57" s="353"/>
      <c r="V57" s="355"/>
      <c r="W57" s="353"/>
      <c r="X57" s="354"/>
      <c r="Y57" s="355"/>
      <c r="Z57" s="353"/>
      <c r="AA57" s="356"/>
    </row>
    <row r="58" spans="2:27" ht="15" customHeight="1" x14ac:dyDescent="0.25">
      <c r="B58" s="352"/>
      <c r="C58" s="353"/>
      <c r="D58" s="354"/>
      <c r="E58" s="354"/>
      <c r="F58" s="355"/>
      <c r="G58" s="353"/>
      <c r="H58" s="354"/>
      <c r="I58" s="354"/>
      <c r="J58" s="354"/>
      <c r="K58" s="355"/>
      <c r="L58" s="353"/>
      <c r="M58" s="354"/>
      <c r="N58" s="355"/>
      <c r="O58" s="353"/>
      <c r="P58" s="355"/>
      <c r="Q58" s="354"/>
      <c r="R58" s="355"/>
      <c r="S58" s="353"/>
      <c r="T58" s="355"/>
      <c r="U58" s="353"/>
      <c r="V58" s="355"/>
      <c r="W58" s="353"/>
      <c r="X58" s="354"/>
      <c r="Y58" s="355"/>
      <c r="Z58" s="353"/>
      <c r="AA58" s="356"/>
    </row>
    <row r="59" spans="2:27" ht="15" customHeight="1" x14ac:dyDescent="0.25">
      <c r="B59" s="347"/>
      <c r="C59" s="348"/>
      <c r="D59" s="349"/>
      <c r="E59" s="349"/>
      <c r="F59" s="350"/>
      <c r="G59" s="348"/>
      <c r="H59" s="349"/>
      <c r="I59" s="349"/>
      <c r="J59" s="349"/>
      <c r="K59" s="350"/>
      <c r="L59" s="348"/>
      <c r="M59" s="349"/>
      <c r="N59" s="350"/>
      <c r="O59" s="348"/>
      <c r="P59" s="350"/>
      <c r="Q59" s="349"/>
      <c r="R59" s="350"/>
      <c r="S59" s="348"/>
      <c r="T59" s="350"/>
      <c r="U59" s="348"/>
      <c r="V59" s="350"/>
      <c r="W59" s="348"/>
      <c r="X59" s="349"/>
      <c r="Y59" s="350"/>
      <c r="Z59" s="348"/>
      <c r="AA59" s="351"/>
    </row>
    <row r="60" spans="2:27" ht="15" customHeight="1" thickBot="1" x14ac:dyDescent="0.3">
      <c r="B60" s="369"/>
      <c r="C60" s="370"/>
      <c r="D60" s="371"/>
      <c r="E60" s="371"/>
      <c r="F60" s="372"/>
      <c r="G60" s="373"/>
      <c r="H60" s="371"/>
      <c r="I60" s="371"/>
      <c r="J60" s="371"/>
      <c r="K60" s="372"/>
      <c r="L60" s="373"/>
      <c r="M60" s="371"/>
      <c r="N60" s="372"/>
      <c r="O60" s="373"/>
      <c r="P60" s="372"/>
      <c r="Q60" s="371"/>
      <c r="R60" s="372"/>
      <c r="S60" s="373"/>
      <c r="T60" s="372"/>
      <c r="U60" s="373"/>
      <c r="V60" s="372"/>
      <c r="W60" s="373"/>
      <c r="X60" s="371"/>
      <c r="Y60" s="372"/>
      <c r="Z60" s="373"/>
      <c r="AA60" s="374"/>
    </row>
    <row r="61" spans="2:27" ht="15" customHeight="1" x14ac:dyDescent="0.25">
      <c r="B61" s="47"/>
      <c r="C61" s="47"/>
      <c r="D61" s="47"/>
      <c r="E61" s="47"/>
      <c r="F61" s="47"/>
      <c r="G61" s="47"/>
      <c r="H61" s="47"/>
      <c r="I61" s="47"/>
      <c r="J61" s="47"/>
      <c r="K61" s="47"/>
      <c r="L61" s="47"/>
      <c r="M61" s="47"/>
      <c r="N61" s="47"/>
      <c r="O61" s="47"/>
      <c r="P61" s="47"/>
      <c r="Q61" s="47"/>
      <c r="R61" s="47"/>
      <c r="S61" s="47"/>
      <c r="T61" s="47"/>
      <c r="U61" s="47"/>
      <c r="V61" s="47"/>
      <c r="W61" s="47"/>
      <c r="X61" s="47"/>
      <c r="Y61" s="47"/>
      <c r="Z61" s="47"/>
      <c r="AA61" s="47"/>
    </row>
    <row r="62" spans="2:27" x14ac:dyDescent="0.25">
      <c r="B62" s="51" t="s">
        <v>347</v>
      </c>
      <c r="C62" s="47"/>
      <c r="D62" s="47"/>
      <c r="E62" s="47"/>
      <c r="F62" s="47"/>
      <c r="G62" s="47"/>
      <c r="H62" s="47"/>
      <c r="I62" s="47"/>
      <c r="J62" s="47"/>
      <c r="K62" s="47"/>
      <c r="L62" s="47"/>
      <c r="M62" s="47"/>
      <c r="N62" s="47"/>
      <c r="O62" s="47"/>
      <c r="P62" s="47"/>
      <c r="Q62" s="47"/>
      <c r="R62" s="47"/>
      <c r="S62" s="47"/>
      <c r="T62" s="47"/>
      <c r="U62" s="47"/>
      <c r="V62" s="47"/>
      <c r="W62" s="47"/>
      <c r="X62" s="47"/>
      <c r="Y62" s="47"/>
      <c r="Z62" s="47"/>
      <c r="AA62" s="47"/>
    </row>
    <row r="63" spans="2:27" ht="15" customHeight="1" x14ac:dyDescent="0.25">
      <c r="B63" s="48"/>
      <c r="C63" s="49"/>
      <c r="D63" s="50"/>
      <c r="E63" s="50"/>
      <c r="F63" s="50"/>
      <c r="G63" s="50"/>
      <c r="H63" s="50"/>
      <c r="I63" s="50"/>
      <c r="J63" s="50"/>
      <c r="K63" s="50"/>
      <c r="L63" s="50"/>
      <c r="M63" s="50"/>
      <c r="N63" s="50"/>
      <c r="O63" s="50"/>
      <c r="P63" s="50"/>
      <c r="Q63" s="50"/>
      <c r="R63" s="50"/>
      <c r="S63" s="50"/>
      <c r="T63" s="50"/>
      <c r="U63" s="50"/>
      <c r="V63" s="50"/>
      <c r="W63" s="50"/>
      <c r="X63" s="50"/>
      <c r="Y63" s="50"/>
      <c r="Z63" s="50"/>
      <c r="AA63" s="50"/>
    </row>
    <row r="64" spans="2:27" ht="15" customHeight="1" x14ac:dyDescent="0.25">
      <c r="B64" s="48"/>
      <c r="C64" s="40"/>
      <c r="D64" s="40"/>
      <c r="E64" s="40"/>
      <c r="F64" s="40"/>
      <c r="G64" s="40"/>
      <c r="H64" s="40"/>
      <c r="I64" s="40"/>
      <c r="J64" s="40"/>
      <c r="K64" s="40"/>
      <c r="L64" s="40"/>
      <c r="M64" s="40"/>
      <c r="N64" s="40"/>
      <c r="O64" s="40"/>
      <c r="P64" s="40"/>
      <c r="Q64" s="40"/>
      <c r="R64" s="40"/>
      <c r="S64" s="40"/>
      <c r="T64" s="40"/>
      <c r="U64" s="40"/>
      <c r="V64" s="40"/>
      <c r="W64" s="40"/>
      <c r="X64" s="40"/>
      <c r="Y64" s="40"/>
      <c r="Z64" s="40"/>
      <c r="AA64" s="50"/>
    </row>
    <row r="65" spans="2:27" ht="15" customHeight="1" x14ac:dyDescent="0.25">
      <c r="B65" s="48"/>
      <c r="C65" s="40"/>
      <c r="D65" s="40"/>
      <c r="E65" s="40"/>
      <c r="F65" s="40"/>
      <c r="G65" s="40"/>
      <c r="H65" s="40"/>
      <c r="I65" s="40"/>
      <c r="J65" s="40"/>
      <c r="K65" s="40"/>
      <c r="L65" s="40"/>
      <c r="M65" s="40"/>
      <c r="N65" s="40"/>
      <c r="O65" s="40"/>
      <c r="P65" s="40"/>
      <c r="Q65" s="40"/>
      <c r="R65" s="40"/>
      <c r="S65" s="40"/>
      <c r="T65" s="40"/>
      <c r="U65" s="40"/>
      <c r="V65" s="40"/>
      <c r="W65" s="40"/>
      <c r="X65" s="40"/>
      <c r="Y65" s="40"/>
      <c r="Z65" s="40"/>
      <c r="AA65" s="50"/>
    </row>
    <row r="66" spans="2:27" ht="15" customHeight="1" x14ac:dyDescent="0.25">
      <c r="B66" s="50"/>
      <c r="C66" s="48"/>
      <c r="D66" s="50"/>
      <c r="E66" s="50"/>
      <c r="F66" s="50"/>
      <c r="G66" s="50"/>
      <c r="H66" s="50"/>
      <c r="I66" s="50"/>
      <c r="J66" s="50"/>
      <c r="K66" s="50"/>
      <c r="L66" s="50"/>
      <c r="M66" s="50"/>
      <c r="N66" s="50"/>
      <c r="O66" s="50"/>
      <c r="P66" s="50"/>
      <c r="Q66" s="50"/>
      <c r="R66" s="50"/>
      <c r="S66" s="50"/>
      <c r="T66" s="50"/>
      <c r="U66" s="50"/>
      <c r="V66" s="50"/>
      <c r="W66" s="50"/>
      <c r="X66" s="50"/>
      <c r="Y66" s="50"/>
      <c r="Z66" s="50"/>
      <c r="AA66" s="50"/>
    </row>
    <row r="67" spans="2:27" ht="15" customHeight="1" x14ac:dyDescent="0.25">
      <c r="B67" s="40"/>
      <c r="C67" s="46"/>
      <c r="D67" s="40"/>
      <c r="E67" s="40"/>
      <c r="F67" s="40"/>
      <c r="G67" s="40"/>
      <c r="H67" s="40"/>
      <c r="I67" s="40"/>
      <c r="J67" s="40"/>
      <c r="K67" s="40"/>
      <c r="L67" s="40"/>
      <c r="M67" s="40"/>
      <c r="N67" s="40"/>
      <c r="O67" s="40"/>
      <c r="P67" s="40"/>
      <c r="Q67" s="40"/>
      <c r="R67" s="40"/>
      <c r="S67" s="40"/>
      <c r="T67" s="40"/>
      <c r="U67" s="40"/>
      <c r="V67" s="40"/>
      <c r="W67" s="40"/>
      <c r="X67" s="40"/>
      <c r="Y67" s="40"/>
      <c r="Z67" s="40"/>
      <c r="AA67" s="40"/>
    </row>
    <row r="68" spans="2:27" ht="15" customHeight="1" x14ac:dyDescent="0.25">
      <c r="B68" s="40"/>
      <c r="C68" s="46"/>
      <c r="D68" s="40"/>
      <c r="E68" s="40"/>
      <c r="F68" s="40"/>
      <c r="G68" s="40"/>
      <c r="H68" s="40"/>
      <c r="I68" s="40"/>
      <c r="J68" s="40"/>
      <c r="K68" s="40"/>
      <c r="L68" s="40"/>
      <c r="M68" s="40"/>
      <c r="N68" s="40"/>
      <c r="O68" s="40"/>
      <c r="P68" s="40"/>
      <c r="Q68" s="40"/>
      <c r="R68" s="40"/>
      <c r="S68" s="40"/>
      <c r="T68" s="40"/>
      <c r="U68" s="40"/>
      <c r="V68" s="40"/>
      <c r="W68" s="40"/>
      <c r="X68" s="40"/>
      <c r="Y68" s="40"/>
      <c r="Z68" s="40"/>
      <c r="AA68" s="40"/>
    </row>
    <row r="69" spans="2:27" ht="15" customHeight="1" x14ac:dyDescent="0.25">
      <c r="B69" s="40"/>
      <c r="C69" s="46"/>
      <c r="D69" s="40"/>
      <c r="E69" s="40"/>
      <c r="F69" s="40"/>
      <c r="G69" s="40"/>
      <c r="H69" s="40"/>
      <c r="I69" s="40"/>
      <c r="J69" s="40"/>
      <c r="K69" s="40"/>
      <c r="L69" s="40"/>
      <c r="M69" s="40"/>
      <c r="N69" s="40"/>
      <c r="O69" s="40"/>
      <c r="P69" s="40"/>
      <c r="Q69" s="40"/>
      <c r="R69" s="40"/>
      <c r="S69" s="40"/>
      <c r="T69" s="40"/>
      <c r="U69" s="40"/>
      <c r="V69" s="40"/>
      <c r="W69" s="40"/>
      <c r="X69" s="40"/>
      <c r="Y69" s="40"/>
      <c r="Z69" s="40"/>
      <c r="AA69" s="40"/>
    </row>
    <row r="70" spans="2:27" ht="15" customHeight="1" x14ac:dyDescent="0.25">
      <c r="B70" s="40"/>
      <c r="C70" s="46"/>
      <c r="D70" s="40"/>
      <c r="E70" s="40"/>
      <c r="F70" s="40"/>
      <c r="G70" s="40"/>
      <c r="H70" s="40"/>
      <c r="I70" s="40"/>
      <c r="J70" s="40"/>
      <c r="K70" s="40"/>
      <c r="L70" s="40"/>
      <c r="M70" s="40"/>
      <c r="N70" s="40"/>
      <c r="O70" s="40"/>
      <c r="P70" s="40"/>
      <c r="Q70" s="40"/>
      <c r="R70" s="40"/>
      <c r="S70" s="40"/>
      <c r="T70" s="40"/>
      <c r="U70" s="40"/>
      <c r="V70" s="40"/>
      <c r="W70" s="40"/>
      <c r="X70" s="40"/>
      <c r="Y70" s="40"/>
      <c r="Z70" s="40"/>
      <c r="AA70" s="40"/>
    </row>
    <row r="71" spans="2:27" ht="15" customHeight="1" x14ac:dyDescent="0.25">
      <c r="B71" s="40"/>
      <c r="C71" s="46"/>
      <c r="D71" s="40"/>
      <c r="E71" s="40"/>
      <c r="F71" s="40"/>
      <c r="G71" s="40"/>
      <c r="H71" s="40"/>
      <c r="I71" s="40"/>
      <c r="J71" s="40"/>
      <c r="K71" s="40"/>
      <c r="L71" s="40"/>
      <c r="M71" s="40"/>
      <c r="N71" s="40"/>
      <c r="O71" s="40"/>
      <c r="P71" s="40"/>
      <c r="Q71" s="40"/>
      <c r="R71" s="40"/>
      <c r="S71" s="40"/>
      <c r="T71" s="40"/>
      <c r="U71" s="40"/>
      <c r="V71" s="40"/>
      <c r="W71" s="40"/>
      <c r="X71" s="40"/>
      <c r="Y71" s="40"/>
      <c r="Z71" s="40"/>
      <c r="AA71" s="40"/>
    </row>
    <row r="72" spans="2:27" ht="15" customHeight="1" x14ac:dyDescent="0.25">
      <c r="B72" s="40"/>
      <c r="C72" s="46"/>
      <c r="D72" s="40"/>
      <c r="E72" s="40"/>
      <c r="F72" s="40"/>
      <c r="G72" s="40"/>
      <c r="H72" s="40"/>
      <c r="I72" s="40"/>
      <c r="J72" s="40"/>
      <c r="K72" s="40"/>
      <c r="L72" s="40"/>
      <c r="M72" s="40"/>
      <c r="N72" s="40"/>
      <c r="O72" s="40"/>
      <c r="P72" s="40"/>
      <c r="Q72" s="40"/>
      <c r="R72" s="40"/>
      <c r="S72" s="40"/>
      <c r="T72" s="40"/>
      <c r="U72" s="40"/>
      <c r="V72" s="40"/>
      <c r="W72" s="40"/>
      <c r="X72" s="40"/>
      <c r="Y72" s="40"/>
      <c r="Z72" s="40"/>
      <c r="AA72" s="40"/>
    </row>
  </sheetData>
  <sheetProtection formatCells="0" formatColumns="0" formatRows="0" insertColumns="0" insertRows="0" insertHyperlinks="0" deleteColumns="0" deleteRows="0" sort="0" autoFilter="0" pivotTables="0"/>
  <mergeCells count="21">
    <mergeCell ref="B17:AA18"/>
    <mergeCell ref="B2:AA3"/>
    <mergeCell ref="B4:AA4"/>
    <mergeCell ref="B5:AA5"/>
    <mergeCell ref="B6:AA6"/>
    <mergeCell ref="B7:AA8"/>
    <mergeCell ref="B9:AA9"/>
    <mergeCell ref="B10:AA10"/>
    <mergeCell ref="B11:AA11"/>
    <mergeCell ref="H13:Z13"/>
    <mergeCell ref="H15:T15"/>
    <mergeCell ref="W15:Z15"/>
    <mergeCell ref="U19:V19"/>
    <mergeCell ref="W19:Y19"/>
    <mergeCell ref="Z19:AA19"/>
    <mergeCell ref="C19:F19"/>
    <mergeCell ref="G19:K19"/>
    <mergeCell ref="L19:N19"/>
    <mergeCell ref="O19:P19"/>
    <mergeCell ref="Q19:R19"/>
    <mergeCell ref="S19:T19"/>
  </mergeCells>
  <printOptions horizontalCentered="1"/>
  <pageMargins left="0.39370078740157483" right="0.39370078740157483" top="0.98425196850393704" bottom="0.59055118110236227" header="0.19685039370078741" footer="0.19685039370078741"/>
  <pageSetup scale="65" fitToHeight="0" orientation="portrait" horizontalDpi="4294967295" verticalDpi="4294967295" r:id="rId1"/>
  <headerFooter>
    <oddHeader>&amp;L&amp;"Arial,Normal"&amp;G&amp;C&amp;"Arial,Negrita"&amp;10
&amp;14&amp;K000000FORMULARIO &amp;A&amp;10&amp;K01+000
CORPORACIÓN NACIONAL DEL COBRE
CODELCO - CHILE
VICEPRESIDENCIA DE PROYECTOS</oddHeader>
    <oddFooter>&amp;L&amp;A&amp;C&amp;"Arial,Normal"&amp;P de &amp;N&amp;R&amp;"Arial,Normal"&amp;10_______________________________________________
FIRMA&amp;K00+000                                      .</oddFooter>
  </headerFooter>
  <drawing r:id="rId2"/>
  <legacyDrawingHF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2:AG119"/>
  <sheetViews>
    <sheetView showGridLines="0" view="pageBreakPreview" zoomScale="70" zoomScaleNormal="115" zoomScaleSheetLayoutView="70" workbookViewId="0"/>
  </sheetViews>
  <sheetFormatPr baseColWidth="10" defaultColWidth="5.7109375" defaultRowHeight="15" customHeight="1" x14ac:dyDescent="0.25"/>
  <cols>
    <col min="1" max="1" width="3.7109375" style="56" customWidth="1"/>
    <col min="2" max="14" width="5.7109375" style="56"/>
    <col min="15" max="15" width="9.140625" style="56" customWidth="1"/>
    <col min="16" max="32" width="5.7109375" style="56"/>
    <col min="33" max="33" width="10.7109375" style="56" hidden="1" customWidth="1"/>
    <col min="34" max="60" width="0" style="56" hidden="1" customWidth="1"/>
    <col min="61" max="16384" width="5.7109375" style="56"/>
  </cols>
  <sheetData>
    <row r="2" spans="2:27" s="57" customFormat="1" ht="15" customHeight="1" x14ac:dyDescent="0.25">
      <c r="B2" s="465" t="str">
        <f>IF('DATOS GENERALES'!C2="",UPPER('DATOS GENERALES'!B2),UPPER('DATOS GENERALES'!C2))</f>
        <v>SERVICIO LOGISTICO</v>
      </c>
      <c r="C2" s="465"/>
      <c r="D2" s="465"/>
      <c r="E2" s="465"/>
      <c r="F2" s="465"/>
      <c r="G2" s="465"/>
      <c r="H2" s="465"/>
      <c r="I2" s="465"/>
      <c r="J2" s="465"/>
      <c r="K2" s="465"/>
      <c r="L2" s="465"/>
      <c r="M2" s="465"/>
      <c r="N2" s="465"/>
      <c r="O2" s="465"/>
      <c r="P2" s="465"/>
      <c r="Q2" s="465"/>
      <c r="R2" s="465"/>
      <c r="S2" s="465"/>
      <c r="T2" s="465"/>
      <c r="U2" s="465"/>
      <c r="V2" s="465"/>
      <c r="W2" s="465"/>
      <c r="X2" s="465"/>
      <c r="Y2" s="465"/>
      <c r="Z2" s="465"/>
      <c r="AA2" s="465"/>
    </row>
    <row r="3" spans="2:27" s="57" customFormat="1" ht="15" customHeight="1" x14ac:dyDescent="0.25">
      <c r="B3" s="465"/>
      <c r="C3" s="465"/>
      <c r="D3" s="465"/>
      <c r="E3" s="465"/>
      <c r="F3" s="465"/>
      <c r="G3" s="465"/>
      <c r="H3" s="465"/>
      <c r="I3" s="465"/>
      <c r="J3" s="465"/>
      <c r="K3" s="465"/>
      <c r="L3" s="465"/>
      <c r="M3" s="465"/>
      <c r="N3" s="465"/>
      <c r="O3" s="465"/>
      <c r="P3" s="465"/>
      <c r="Q3" s="465"/>
      <c r="R3" s="465"/>
      <c r="S3" s="465"/>
      <c r="T3" s="465"/>
      <c r="U3" s="465"/>
      <c r="V3" s="465"/>
      <c r="W3" s="465"/>
      <c r="X3" s="465"/>
      <c r="Y3" s="465"/>
      <c r="Z3" s="465"/>
      <c r="AA3" s="465"/>
    </row>
    <row r="4" spans="2:27" s="57" customFormat="1" ht="15" customHeight="1" x14ac:dyDescent="0.25">
      <c r="B4" s="463" t="str">
        <f>IF('DATOS GENERALES'!C4="",UPPER('DATOS GENERALES'!B4),UPPER('DATOS GENERALES'!C4))</f>
        <v>DIVISIÓN CHUQUICAMATA</v>
      </c>
      <c r="C4" s="463"/>
      <c r="D4" s="463"/>
      <c r="E4" s="463"/>
      <c r="F4" s="463"/>
      <c r="G4" s="463"/>
      <c r="H4" s="463"/>
      <c r="I4" s="463"/>
      <c r="J4" s="463"/>
      <c r="K4" s="463"/>
      <c r="L4" s="463"/>
      <c r="M4" s="463"/>
      <c r="N4" s="463"/>
      <c r="O4" s="463"/>
      <c r="P4" s="463"/>
      <c r="Q4" s="463"/>
      <c r="R4" s="463"/>
      <c r="S4" s="463"/>
      <c r="T4" s="463"/>
      <c r="U4" s="463"/>
      <c r="V4" s="463"/>
      <c r="W4" s="463"/>
      <c r="X4" s="463"/>
      <c r="Y4" s="463"/>
      <c r="Z4" s="463"/>
      <c r="AA4" s="463"/>
    </row>
    <row r="5" spans="2:27" s="57" customFormat="1" ht="15" customHeight="1" x14ac:dyDescent="0.25">
      <c r="B5" s="463"/>
      <c r="C5" s="463"/>
      <c r="D5" s="463"/>
      <c r="E5" s="463"/>
      <c r="F5" s="463"/>
      <c r="G5" s="463"/>
      <c r="H5" s="463"/>
      <c r="I5" s="463"/>
      <c r="J5" s="463"/>
      <c r="K5" s="463"/>
      <c r="L5" s="463"/>
      <c r="M5" s="463"/>
      <c r="N5" s="463"/>
      <c r="O5" s="463"/>
      <c r="P5" s="463"/>
      <c r="Q5" s="463"/>
      <c r="R5" s="463"/>
      <c r="S5" s="463"/>
      <c r="T5" s="463"/>
      <c r="U5" s="463"/>
      <c r="V5" s="463"/>
      <c r="W5" s="463"/>
      <c r="X5" s="463"/>
      <c r="Y5" s="463"/>
      <c r="Z5" s="463"/>
      <c r="AA5" s="463"/>
    </row>
    <row r="6" spans="2:27" s="57" customFormat="1" ht="15" customHeight="1" x14ac:dyDescent="0.25">
      <c r="B6" s="464"/>
      <c r="C6" s="464"/>
      <c r="D6" s="464"/>
      <c r="E6" s="464"/>
      <c r="F6" s="464"/>
      <c r="G6" s="464"/>
      <c r="H6" s="464"/>
      <c r="I6" s="464"/>
      <c r="J6" s="464"/>
      <c r="K6" s="464"/>
      <c r="L6" s="464"/>
      <c r="M6" s="464"/>
      <c r="N6" s="464"/>
      <c r="O6" s="464"/>
      <c r="P6" s="464"/>
      <c r="Q6" s="464"/>
      <c r="R6" s="464"/>
      <c r="S6" s="464"/>
      <c r="T6" s="464"/>
      <c r="U6" s="464"/>
      <c r="V6" s="464"/>
      <c r="W6" s="464"/>
      <c r="X6" s="464"/>
      <c r="Y6" s="464"/>
      <c r="Z6" s="464"/>
      <c r="AA6" s="464"/>
    </row>
    <row r="7" spans="2:27" s="57" customFormat="1" ht="15" customHeight="1" x14ac:dyDescent="0.25">
      <c r="B7" s="582" t="str">
        <f>IF('DATOS GENERALES'!C6="",UPPER('DATOS GENERALES'!B6),UPPER("''"&amp;'DATOS GENERALES'!C6&amp;"''"))</f>
        <v>''SERVICIO LOGISTICO INTEGRAL PARA BODEGAS DIVISION CHUQUICAMATA''</v>
      </c>
      <c r="C7" s="582"/>
      <c r="D7" s="582"/>
      <c r="E7" s="582"/>
      <c r="F7" s="582"/>
      <c r="G7" s="582"/>
      <c r="H7" s="582"/>
      <c r="I7" s="582"/>
      <c r="J7" s="582"/>
      <c r="K7" s="582"/>
      <c r="L7" s="582"/>
      <c r="M7" s="582"/>
      <c r="N7" s="582"/>
      <c r="O7" s="582"/>
      <c r="P7" s="582"/>
      <c r="Q7" s="582"/>
      <c r="R7" s="582"/>
      <c r="S7" s="582"/>
      <c r="T7" s="582"/>
      <c r="U7" s="582"/>
      <c r="V7" s="582"/>
      <c r="W7" s="582"/>
      <c r="X7" s="582"/>
      <c r="Y7" s="582"/>
      <c r="Z7" s="582"/>
      <c r="AA7" s="582"/>
    </row>
    <row r="8" spans="2:27" s="57" customFormat="1" ht="15" customHeight="1" x14ac:dyDescent="0.25">
      <c r="B8" s="582"/>
      <c r="C8" s="582"/>
      <c r="D8" s="582"/>
      <c r="E8" s="582"/>
      <c r="F8" s="582"/>
      <c r="G8" s="582"/>
      <c r="H8" s="582"/>
      <c r="I8" s="582"/>
      <c r="J8" s="582"/>
      <c r="K8" s="582"/>
      <c r="L8" s="582"/>
      <c r="M8" s="582"/>
      <c r="N8" s="582"/>
      <c r="O8" s="582"/>
      <c r="P8" s="582"/>
      <c r="Q8" s="582"/>
      <c r="R8" s="582"/>
      <c r="S8" s="582"/>
      <c r="T8" s="582"/>
      <c r="U8" s="582"/>
      <c r="V8" s="582"/>
      <c r="W8" s="582"/>
      <c r="X8" s="582"/>
      <c r="Y8" s="582"/>
      <c r="Z8" s="582"/>
      <c r="AA8" s="582"/>
    </row>
    <row r="9" spans="2:27" s="57" customFormat="1" ht="15" customHeight="1" x14ac:dyDescent="0.25">
      <c r="B9" s="463"/>
      <c r="C9" s="463"/>
      <c r="D9" s="463"/>
      <c r="E9" s="463"/>
      <c r="F9" s="463"/>
      <c r="G9" s="463"/>
      <c r="H9" s="463"/>
      <c r="I9" s="463"/>
      <c r="J9" s="463"/>
      <c r="K9" s="463"/>
      <c r="L9" s="463"/>
      <c r="M9" s="463"/>
      <c r="N9" s="463"/>
      <c r="O9" s="463"/>
      <c r="P9" s="463"/>
      <c r="Q9" s="463"/>
      <c r="R9" s="463"/>
      <c r="S9" s="463"/>
      <c r="T9" s="463"/>
      <c r="U9" s="463"/>
      <c r="V9" s="463"/>
      <c r="W9" s="463"/>
      <c r="X9" s="463"/>
      <c r="Y9" s="463"/>
      <c r="Z9" s="463"/>
      <c r="AA9" s="463"/>
    </row>
    <row r="10" spans="2:27" ht="15" customHeight="1" x14ac:dyDescent="0.25">
      <c r="B10" s="464" t="str">
        <f>IF(OR('DATOS GENERALES'!E9="",'DATOS GENERALES'!G9="",'DATOS GENERALES'!I9=""),UPPER('DATOS GENERALES'!B9),'DATOS GENERALES'!K9)</f>
        <v>PRECALIFICACIÓN SRM   8000000353  012  2019</v>
      </c>
      <c r="C10" s="464"/>
      <c r="D10" s="464"/>
      <c r="E10" s="464"/>
      <c r="F10" s="464"/>
      <c r="G10" s="464"/>
      <c r="H10" s="464"/>
      <c r="I10" s="464"/>
      <c r="J10" s="464"/>
      <c r="K10" s="464"/>
      <c r="L10" s="464"/>
      <c r="M10" s="464"/>
      <c r="N10" s="464"/>
      <c r="O10" s="464"/>
      <c r="P10" s="464"/>
      <c r="Q10" s="464"/>
      <c r="R10" s="464"/>
      <c r="S10" s="464"/>
      <c r="T10" s="464"/>
      <c r="U10" s="464"/>
      <c r="V10" s="464"/>
      <c r="W10" s="464"/>
      <c r="X10" s="464"/>
      <c r="Y10" s="464"/>
      <c r="Z10" s="464"/>
      <c r="AA10" s="464"/>
    </row>
    <row r="11" spans="2:27" ht="15" customHeight="1" thickBot="1" x14ac:dyDescent="0.3">
      <c r="B11" s="482"/>
      <c r="C11" s="482"/>
      <c r="D11" s="482"/>
      <c r="E11" s="482"/>
      <c r="F11" s="482"/>
      <c r="G11" s="482"/>
      <c r="H11" s="482"/>
      <c r="I11" s="482"/>
      <c r="J11" s="482"/>
      <c r="K11" s="482"/>
      <c r="L11" s="482"/>
      <c r="M11" s="482"/>
      <c r="N11" s="482"/>
      <c r="O11" s="482"/>
      <c r="P11" s="482"/>
      <c r="Q11" s="482"/>
      <c r="R11" s="482"/>
      <c r="S11" s="482"/>
      <c r="T11" s="482"/>
      <c r="U11" s="482"/>
      <c r="V11" s="482"/>
      <c r="W11" s="482"/>
      <c r="X11" s="482"/>
      <c r="Y11" s="482"/>
      <c r="Z11" s="482"/>
      <c r="AA11" s="482"/>
    </row>
    <row r="12" spans="2:27" ht="10.15" customHeight="1" x14ac:dyDescent="0.25">
      <c r="B12" s="4"/>
      <c r="C12" s="5"/>
      <c r="D12" s="5"/>
      <c r="E12" s="5"/>
      <c r="F12" s="5"/>
      <c r="G12" s="5"/>
      <c r="H12" s="5"/>
      <c r="I12" s="5"/>
      <c r="J12" s="5"/>
      <c r="K12" s="5"/>
      <c r="L12" s="5"/>
      <c r="M12" s="5"/>
      <c r="N12" s="5"/>
      <c r="O12" s="5"/>
      <c r="P12" s="5"/>
      <c r="Q12" s="5"/>
      <c r="R12" s="5"/>
      <c r="S12" s="5"/>
      <c r="T12" s="5"/>
      <c r="U12" s="5"/>
      <c r="V12" s="5"/>
      <c r="W12" s="5"/>
      <c r="X12" s="5"/>
      <c r="Y12" s="5"/>
      <c r="Z12" s="5"/>
      <c r="AA12" s="6"/>
    </row>
    <row r="13" spans="2:27" ht="15" customHeight="1" x14ac:dyDescent="0.25">
      <c r="B13" s="7"/>
      <c r="C13" s="29" t="s">
        <v>3</v>
      </c>
      <c r="D13" s="9"/>
      <c r="E13" s="9"/>
      <c r="F13" s="9"/>
      <c r="G13" s="9"/>
      <c r="H13" s="547" t="str">
        <f>'ANT-01A'!H13:Z13</f>
        <v>"Nombre Empresa"</v>
      </c>
      <c r="I13" s="548"/>
      <c r="J13" s="548"/>
      <c r="K13" s="548"/>
      <c r="L13" s="548"/>
      <c r="M13" s="548"/>
      <c r="N13" s="548"/>
      <c r="O13" s="548"/>
      <c r="P13" s="548"/>
      <c r="Q13" s="548"/>
      <c r="R13" s="548"/>
      <c r="S13" s="548"/>
      <c r="T13" s="549"/>
      <c r="U13" s="8"/>
      <c r="V13" s="30" t="s">
        <v>2</v>
      </c>
      <c r="W13" s="550">
        <f>'ANT-01A'!W13:Z13</f>
        <v>2</v>
      </c>
      <c r="X13" s="551"/>
      <c r="Y13" s="551"/>
      <c r="Z13" s="552"/>
      <c r="AA13" s="10"/>
    </row>
    <row r="14" spans="2:27" ht="10.15" customHeight="1" x14ac:dyDescent="0.25">
      <c r="B14" s="7"/>
      <c r="C14" s="9"/>
      <c r="D14" s="9"/>
      <c r="E14" s="9"/>
      <c r="F14" s="9"/>
      <c r="G14" s="9"/>
      <c r="H14" s="9"/>
      <c r="I14" s="9"/>
      <c r="J14" s="9"/>
      <c r="K14" s="9"/>
      <c r="L14" s="9"/>
      <c r="M14" s="9"/>
      <c r="N14" s="9"/>
      <c r="O14" s="9"/>
      <c r="P14" s="9"/>
      <c r="Q14" s="9"/>
      <c r="R14" s="9"/>
      <c r="S14" s="9"/>
      <c r="T14" s="9"/>
      <c r="U14" s="9"/>
      <c r="V14" s="9"/>
      <c r="W14" s="9"/>
      <c r="X14" s="9"/>
      <c r="Y14" s="9"/>
      <c r="Z14" s="9"/>
      <c r="AA14" s="10"/>
    </row>
    <row r="15" spans="2:27" ht="15" customHeight="1" x14ac:dyDescent="0.25">
      <c r="B15" s="7"/>
      <c r="C15" s="29" t="s">
        <v>1</v>
      </c>
      <c r="D15" s="9"/>
      <c r="E15" s="9"/>
      <c r="F15" s="9"/>
      <c r="G15" s="9"/>
      <c r="H15" s="538" t="str">
        <f>'ANT-01A'!H15:T15</f>
        <v>"Nombre RL"</v>
      </c>
      <c r="I15" s="539"/>
      <c r="J15" s="539"/>
      <c r="K15" s="539"/>
      <c r="L15" s="539"/>
      <c r="M15" s="539"/>
      <c r="N15" s="539"/>
      <c r="O15" s="539"/>
      <c r="P15" s="539"/>
      <c r="Q15" s="539"/>
      <c r="R15" s="539"/>
      <c r="S15" s="539"/>
      <c r="T15" s="540"/>
      <c r="U15" s="8"/>
      <c r="V15" s="30" t="s">
        <v>317</v>
      </c>
      <c r="W15" s="483"/>
      <c r="X15" s="484"/>
      <c r="Y15" s="484"/>
      <c r="Z15" s="485"/>
      <c r="AA15" s="10"/>
    </row>
    <row r="16" spans="2:27" ht="10.15" customHeight="1" thickBot="1" x14ac:dyDescent="0.3">
      <c r="B16" s="11"/>
      <c r="C16" s="12"/>
      <c r="D16" s="13"/>
      <c r="E16" s="13"/>
      <c r="F16" s="13"/>
      <c r="G16" s="13"/>
      <c r="H16" s="13"/>
      <c r="I16" s="13"/>
      <c r="J16" s="13"/>
      <c r="K16" s="13"/>
      <c r="L16" s="13"/>
      <c r="M16" s="13"/>
      <c r="N16" s="13"/>
      <c r="O16" s="13"/>
      <c r="P16" s="13"/>
      <c r="Q16" s="13"/>
      <c r="R16" s="13"/>
      <c r="S16" s="13"/>
      <c r="T16" s="13"/>
      <c r="U16" s="13"/>
      <c r="V16" s="13"/>
      <c r="W16" s="13"/>
      <c r="X16" s="13"/>
      <c r="Y16" s="13"/>
      <c r="Z16" s="13"/>
      <c r="AA16" s="14"/>
    </row>
    <row r="17" spans="2:27" ht="15" customHeight="1" x14ac:dyDescent="0.25">
      <c r="B17" s="489" t="s">
        <v>60</v>
      </c>
      <c r="C17" s="490"/>
      <c r="D17" s="490"/>
      <c r="E17" s="490"/>
      <c r="F17" s="490"/>
      <c r="G17" s="490"/>
      <c r="H17" s="490"/>
      <c r="I17" s="490"/>
      <c r="J17" s="490"/>
      <c r="K17" s="490"/>
      <c r="L17" s="490"/>
      <c r="M17" s="490"/>
      <c r="N17" s="490"/>
      <c r="O17" s="490"/>
      <c r="P17" s="490"/>
      <c r="Q17" s="490"/>
      <c r="R17" s="490"/>
      <c r="S17" s="490"/>
      <c r="T17" s="490"/>
      <c r="U17" s="490"/>
      <c r="V17" s="490"/>
      <c r="W17" s="490"/>
      <c r="X17" s="490"/>
      <c r="Y17" s="490"/>
      <c r="Z17" s="490"/>
      <c r="AA17" s="491"/>
    </row>
    <row r="18" spans="2:27" ht="15" customHeight="1" thickBot="1" x14ac:dyDescent="0.25">
      <c r="B18" s="619" t="s">
        <v>61</v>
      </c>
      <c r="C18" s="620"/>
      <c r="D18" s="620"/>
      <c r="E18" s="620"/>
      <c r="F18" s="620"/>
      <c r="G18" s="620"/>
      <c r="H18" s="620"/>
      <c r="I18" s="620"/>
      <c r="J18" s="620"/>
      <c r="K18" s="620"/>
      <c r="L18" s="620"/>
      <c r="M18" s="620"/>
      <c r="N18" s="620"/>
      <c r="O18" s="620"/>
      <c r="P18" s="620"/>
      <c r="Q18" s="620"/>
      <c r="R18" s="620"/>
      <c r="S18" s="620"/>
      <c r="T18" s="620"/>
      <c r="U18" s="620"/>
      <c r="V18" s="620"/>
      <c r="W18" s="620"/>
      <c r="X18" s="620"/>
      <c r="Y18" s="620"/>
      <c r="Z18" s="620"/>
      <c r="AA18" s="621"/>
    </row>
    <row r="19" spans="2:27" ht="15" customHeight="1" x14ac:dyDescent="0.25">
      <c r="B19" s="143"/>
      <c r="C19" s="144"/>
      <c r="D19" s="144"/>
      <c r="E19" s="144"/>
      <c r="F19" s="144"/>
      <c r="G19" s="144"/>
      <c r="H19" s="144"/>
      <c r="I19" s="144"/>
      <c r="J19" s="144"/>
      <c r="K19" s="144"/>
      <c r="L19" s="144"/>
      <c r="M19" s="144"/>
      <c r="N19" s="144"/>
      <c r="O19" s="144"/>
      <c r="P19" s="144"/>
      <c r="Q19" s="144"/>
      <c r="R19" s="144"/>
      <c r="S19" s="144"/>
      <c r="T19" s="144"/>
      <c r="U19" s="144"/>
      <c r="V19" s="144"/>
      <c r="W19" s="144"/>
      <c r="X19" s="144"/>
      <c r="Y19" s="144"/>
      <c r="Z19" s="144"/>
      <c r="AA19" s="145"/>
    </row>
    <row r="20" spans="2:27" s="149" customFormat="1" ht="15" customHeight="1" x14ac:dyDescent="0.25">
      <c r="B20" s="146"/>
      <c r="C20" s="147" t="s">
        <v>252</v>
      </c>
      <c r="D20" s="147"/>
      <c r="E20" s="147"/>
      <c r="F20" s="147"/>
      <c r="G20" s="147"/>
      <c r="H20" s="147"/>
      <c r="I20" s="147"/>
      <c r="J20" s="147"/>
      <c r="K20" s="147"/>
      <c r="L20" s="147"/>
      <c r="M20" s="147"/>
      <c r="N20" s="147"/>
      <c r="O20" s="147"/>
      <c r="P20" s="147"/>
      <c r="Q20" s="147"/>
      <c r="R20" s="147"/>
      <c r="S20" s="147"/>
      <c r="T20" s="147"/>
      <c r="U20" s="147"/>
      <c r="V20" s="147"/>
      <c r="W20" s="147"/>
      <c r="X20" s="147"/>
      <c r="Y20" s="147"/>
      <c r="Z20" s="147"/>
      <c r="AA20" s="148"/>
    </row>
    <row r="21" spans="2:27" s="149" customFormat="1" ht="15" customHeight="1" x14ac:dyDescent="0.25">
      <c r="B21" s="185"/>
      <c r="C21" s="289" t="s">
        <v>238</v>
      </c>
      <c r="D21" s="147"/>
      <c r="E21" s="147"/>
      <c r="F21" s="147"/>
      <c r="G21" s="147"/>
      <c r="H21" s="147"/>
      <c r="I21" s="147"/>
      <c r="J21" s="147"/>
      <c r="K21" s="147"/>
      <c r="L21" s="147"/>
      <c r="M21" s="147"/>
      <c r="N21" s="147"/>
      <c r="O21" s="147"/>
      <c r="P21" s="147"/>
      <c r="Q21" s="147"/>
      <c r="R21" s="147"/>
      <c r="S21" s="147"/>
      <c r="T21" s="147"/>
      <c r="U21" s="147"/>
      <c r="V21" s="147"/>
      <c r="W21" s="147"/>
      <c r="X21" s="147"/>
      <c r="Y21" s="147"/>
      <c r="Z21" s="147"/>
      <c r="AA21" s="186"/>
    </row>
    <row r="22" spans="2:27" s="149" customFormat="1" ht="15" customHeight="1" x14ac:dyDescent="0.25">
      <c r="B22" s="185"/>
      <c r="C22" s="147"/>
      <c r="D22" s="147"/>
      <c r="E22" s="147"/>
      <c r="F22" s="147"/>
      <c r="G22" s="147"/>
      <c r="H22" s="147"/>
      <c r="I22" s="147"/>
      <c r="J22" s="147"/>
      <c r="K22" s="147"/>
      <c r="L22" s="147"/>
      <c r="M22" s="147"/>
      <c r="N22" s="147"/>
      <c r="O22" s="147"/>
      <c r="P22" s="147"/>
      <c r="Q22" s="147"/>
      <c r="R22" s="147"/>
      <c r="S22" s="147"/>
      <c r="T22" s="147"/>
      <c r="U22" s="147"/>
      <c r="V22" s="147"/>
      <c r="W22" s="147"/>
      <c r="X22" s="147"/>
      <c r="Y22" s="147"/>
      <c r="Z22" s="147"/>
      <c r="AA22" s="186"/>
    </row>
    <row r="23" spans="2:27" s="149" customFormat="1" ht="15" customHeight="1" x14ac:dyDescent="0.25">
      <c r="B23" s="185"/>
      <c r="C23" s="147"/>
      <c r="D23" s="147"/>
      <c r="E23" s="147"/>
      <c r="F23" s="147"/>
      <c r="G23" s="147"/>
      <c r="H23" s="147"/>
      <c r="I23" s="147"/>
      <c r="J23" s="147"/>
      <c r="K23" s="147"/>
      <c r="L23" s="147"/>
      <c r="M23" s="147"/>
      <c r="N23" s="147"/>
      <c r="O23" s="147"/>
      <c r="P23" s="147"/>
      <c r="Q23" s="147"/>
      <c r="R23" s="147"/>
      <c r="S23" s="147"/>
      <c r="T23" s="147"/>
      <c r="U23" s="147"/>
      <c r="V23" s="147"/>
      <c r="W23" s="147"/>
      <c r="X23" s="147"/>
      <c r="Y23" s="147"/>
      <c r="Z23" s="147"/>
      <c r="AA23" s="186"/>
    </row>
    <row r="24" spans="2:27" s="149" customFormat="1" ht="21.2" customHeight="1" x14ac:dyDescent="0.25">
      <c r="B24" s="189"/>
      <c r="C24" s="191" t="s">
        <v>241</v>
      </c>
      <c r="D24" s="617" t="str">
        <f>H15</f>
        <v>"Nombre RL"</v>
      </c>
      <c r="E24" s="617"/>
      <c r="F24" s="617"/>
      <c r="G24" s="617"/>
      <c r="H24" s="617"/>
      <c r="I24" s="617"/>
      <c r="J24" s="617"/>
      <c r="K24" s="617"/>
      <c r="L24" s="617"/>
      <c r="M24" s="617"/>
      <c r="N24" s="617"/>
      <c r="O24" s="192" t="s">
        <v>242</v>
      </c>
      <c r="P24" s="618">
        <f>'ANT-01A'!S28</f>
        <v>556</v>
      </c>
      <c r="Q24" s="618"/>
      <c r="R24" s="618"/>
      <c r="S24" s="618"/>
      <c r="T24" s="253" t="s">
        <v>4</v>
      </c>
      <c r="U24" s="255" t="str">
        <f>'ANT-01A'!X28</f>
        <v>K</v>
      </c>
      <c r="V24" s="192"/>
      <c r="W24" s="192"/>
      <c r="X24" s="192"/>
      <c r="Y24" s="192"/>
      <c r="Z24" s="192"/>
      <c r="AA24" s="190"/>
    </row>
    <row r="25" spans="2:27" s="149" customFormat="1" ht="21.2" customHeight="1" x14ac:dyDescent="0.25">
      <c r="B25" s="189"/>
      <c r="C25" s="191" t="s">
        <v>243</v>
      </c>
      <c r="D25" s="192"/>
      <c r="E25" s="192"/>
      <c r="F25" s="192"/>
      <c r="G25" s="192"/>
      <c r="H25" s="192"/>
      <c r="I25" s="192"/>
      <c r="J25" s="617" t="str">
        <f>H13</f>
        <v>"Nombre Empresa"</v>
      </c>
      <c r="K25" s="617"/>
      <c r="L25" s="617"/>
      <c r="M25" s="617"/>
      <c r="N25" s="617"/>
      <c r="O25" s="617"/>
      <c r="P25" s="617"/>
      <c r="Q25" s="191" t="s">
        <v>244</v>
      </c>
      <c r="R25" s="192"/>
      <c r="S25" s="618">
        <f>'ANT-01A'!D25</f>
        <v>555</v>
      </c>
      <c r="T25" s="618"/>
      <c r="U25" s="618"/>
      <c r="V25" s="618"/>
      <c r="W25" s="253" t="s">
        <v>4</v>
      </c>
      <c r="X25" s="254" t="str">
        <f>'ANT-01A'!I25</f>
        <v>K</v>
      </c>
      <c r="Y25" s="192"/>
      <c r="Z25" s="192"/>
      <c r="AA25" s="190"/>
    </row>
    <row r="26" spans="2:27" s="149" customFormat="1" ht="21.2" customHeight="1" x14ac:dyDescent="0.25">
      <c r="B26" s="189"/>
      <c r="C26" s="622" t="s">
        <v>256</v>
      </c>
      <c r="D26" s="622"/>
      <c r="E26" s="622"/>
      <c r="F26" s="622"/>
      <c r="G26" s="622"/>
      <c r="H26" s="622"/>
      <c r="I26" s="622"/>
      <c r="J26" s="622"/>
      <c r="K26" s="622"/>
      <c r="L26" s="622"/>
      <c r="M26" s="622"/>
      <c r="N26" s="622"/>
      <c r="O26" s="622"/>
      <c r="P26" s="622"/>
      <c r="Q26" s="622"/>
      <c r="R26" s="622"/>
      <c r="S26" s="622"/>
      <c r="T26" s="622"/>
      <c r="U26" s="622"/>
      <c r="V26" s="622"/>
      <c r="W26" s="622"/>
      <c r="X26" s="622"/>
      <c r="Y26" s="622"/>
      <c r="Z26" s="622"/>
      <c r="AA26" s="190"/>
    </row>
    <row r="27" spans="2:27" ht="21.2" customHeight="1" x14ac:dyDescent="0.25">
      <c r="B27" s="143"/>
      <c r="C27" s="622"/>
      <c r="D27" s="622"/>
      <c r="E27" s="622"/>
      <c r="F27" s="622"/>
      <c r="G27" s="622"/>
      <c r="H27" s="622"/>
      <c r="I27" s="622"/>
      <c r="J27" s="622"/>
      <c r="K27" s="622"/>
      <c r="L27" s="622"/>
      <c r="M27" s="622"/>
      <c r="N27" s="622"/>
      <c r="O27" s="622"/>
      <c r="P27" s="622"/>
      <c r="Q27" s="622"/>
      <c r="R27" s="622"/>
      <c r="S27" s="622"/>
      <c r="T27" s="622"/>
      <c r="U27" s="622"/>
      <c r="V27" s="622"/>
      <c r="W27" s="622"/>
      <c r="X27" s="622"/>
      <c r="Y27" s="622"/>
      <c r="Z27" s="622"/>
      <c r="AA27" s="145"/>
    </row>
    <row r="28" spans="2:27" ht="15" customHeight="1" x14ac:dyDescent="0.3">
      <c r="B28" s="150"/>
      <c r="C28" s="222"/>
      <c r="D28" s="222"/>
      <c r="E28" s="222"/>
      <c r="F28" s="222"/>
      <c r="G28" s="222"/>
      <c r="H28" s="222"/>
      <c r="I28" s="222"/>
      <c r="J28" s="222"/>
      <c r="K28" s="222"/>
      <c r="L28" s="222"/>
      <c r="M28" s="222"/>
      <c r="N28" s="222"/>
      <c r="O28" s="222"/>
      <c r="P28" s="222"/>
      <c r="Q28" s="222"/>
      <c r="R28" s="222"/>
      <c r="S28" s="222"/>
      <c r="T28" s="222"/>
      <c r="U28" s="222"/>
      <c r="V28" s="222"/>
      <c r="W28" s="222"/>
      <c r="X28" s="222"/>
      <c r="Y28" s="222"/>
      <c r="Z28" s="222"/>
      <c r="AA28" s="152"/>
    </row>
    <row r="29" spans="2:27" s="39" customFormat="1" ht="15" customHeight="1" x14ac:dyDescent="0.25">
      <c r="B29" s="61"/>
      <c r="C29" s="64" t="s">
        <v>56</v>
      </c>
      <c r="D29" s="623" t="s">
        <v>62</v>
      </c>
      <c r="E29" s="623"/>
      <c r="F29" s="623"/>
      <c r="G29" s="623"/>
      <c r="H29" s="623"/>
      <c r="I29" s="623"/>
      <c r="J29" s="623"/>
      <c r="K29" s="623"/>
      <c r="L29" s="623"/>
      <c r="M29" s="623"/>
      <c r="N29" s="623"/>
      <c r="O29" s="623"/>
      <c r="P29" s="623"/>
      <c r="Q29" s="623"/>
      <c r="R29" s="623"/>
      <c r="S29" s="623"/>
      <c r="T29" s="623"/>
      <c r="U29" s="623"/>
      <c r="V29" s="623"/>
      <c r="W29" s="623"/>
      <c r="X29" s="623"/>
      <c r="Y29" s="623"/>
      <c r="Z29" s="623"/>
      <c r="AA29" s="62"/>
    </row>
    <row r="30" spans="2:27" s="39" customFormat="1" ht="15" customHeight="1" x14ac:dyDescent="0.25">
      <c r="B30" s="61"/>
      <c r="C30" s="64"/>
      <c r="D30" s="623"/>
      <c r="E30" s="623"/>
      <c r="F30" s="623"/>
      <c r="G30" s="623"/>
      <c r="H30" s="623"/>
      <c r="I30" s="623"/>
      <c r="J30" s="623"/>
      <c r="K30" s="623"/>
      <c r="L30" s="623"/>
      <c r="M30" s="623"/>
      <c r="N30" s="623"/>
      <c r="O30" s="623"/>
      <c r="P30" s="623"/>
      <c r="Q30" s="623"/>
      <c r="R30" s="623"/>
      <c r="S30" s="623"/>
      <c r="T30" s="623"/>
      <c r="U30" s="623"/>
      <c r="V30" s="623"/>
      <c r="W30" s="623"/>
      <c r="X30" s="623"/>
      <c r="Y30" s="623"/>
      <c r="Z30" s="623"/>
      <c r="AA30" s="62"/>
    </row>
    <row r="31" spans="2:27" s="39" customFormat="1" ht="15" customHeight="1" x14ac:dyDescent="0.25">
      <c r="B31" s="61"/>
      <c r="C31" s="63"/>
      <c r="D31" s="623"/>
      <c r="E31" s="623"/>
      <c r="F31" s="623"/>
      <c r="G31" s="623"/>
      <c r="H31" s="623"/>
      <c r="I31" s="623"/>
      <c r="J31" s="623"/>
      <c r="K31" s="623"/>
      <c r="L31" s="623"/>
      <c r="M31" s="623"/>
      <c r="N31" s="623"/>
      <c r="O31" s="623"/>
      <c r="P31" s="623"/>
      <c r="Q31" s="623"/>
      <c r="R31" s="623"/>
      <c r="S31" s="623"/>
      <c r="T31" s="623"/>
      <c r="U31" s="623"/>
      <c r="V31" s="623"/>
      <c r="W31" s="623"/>
      <c r="X31" s="623"/>
      <c r="Y31" s="623"/>
      <c r="Z31" s="623"/>
      <c r="AA31" s="62"/>
    </row>
    <row r="32" spans="2:27" s="39" customFormat="1" ht="15" customHeight="1" x14ac:dyDescent="0.25">
      <c r="B32" s="61"/>
      <c r="C32" s="63"/>
      <c r="D32" s="96"/>
      <c r="E32" s="96"/>
      <c r="F32" s="96"/>
      <c r="G32" s="96"/>
      <c r="H32" s="96"/>
      <c r="I32" s="96"/>
      <c r="J32" s="96"/>
      <c r="K32" s="96"/>
      <c r="L32" s="96"/>
      <c r="M32" s="96"/>
      <c r="N32" s="96"/>
      <c r="O32" s="96"/>
      <c r="P32" s="96"/>
      <c r="Q32" s="96"/>
      <c r="R32" s="96"/>
      <c r="S32" s="96"/>
      <c r="T32" s="96"/>
      <c r="U32" s="96"/>
      <c r="V32" s="96"/>
      <c r="W32" s="96"/>
      <c r="X32" s="96"/>
      <c r="Y32" s="96"/>
      <c r="Z32" s="96"/>
      <c r="AA32" s="62"/>
    </row>
    <row r="33" spans="2:27" s="39" customFormat="1" ht="15" customHeight="1" x14ac:dyDescent="0.25">
      <c r="B33" s="65"/>
      <c r="C33" s="64" t="s">
        <v>57</v>
      </c>
      <c r="D33" s="624" t="s">
        <v>63</v>
      </c>
      <c r="E33" s="624"/>
      <c r="F33" s="624"/>
      <c r="G33" s="624"/>
      <c r="H33" s="624"/>
      <c r="I33" s="624"/>
      <c r="J33" s="624"/>
      <c r="K33" s="624"/>
      <c r="L33" s="624"/>
      <c r="M33" s="624"/>
      <c r="N33" s="624"/>
      <c r="O33" s="624"/>
      <c r="P33" s="624"/>
      <c r="Q33" s="624"/>
      <c r="R33" s="624"/>
      <c r="S33" s="624"/>
      <c r="T33" s="624"/>
      <c r="U33" s="624"/>
      <c r="V33" s="624"/>
      <c r="W33" s="624"/>
      <c r="X33" s="624"/>
      <c r="Y33" s="624"/>
      <c r="Z33" s="624"/>
      <c r="AA33" s="66"/>
    </row>
    <row r="34" spans="2:27" s="39" customFormat="1" ht="15" customHeight="1" x14ac:dyDescent="0.25">
      <c r="B34" s="61"/>
      <c r="C34" s="64"/>
      <c r="D34" s="624"/>
      <c r="E34" s="624"/>
      <c r="F34" s="624"/>
      <c r="G34" s="624"/>
      <c r="H34" s="624"/>
      <c r="I34" s="624"/>
      <c r="J34" s="624"/>
      <c r="K34" s="624"/>
      <c r="L34" s="624"/>
      <c r="M34" s="624"/>
      <c r="N34" s="624"/>
      <c r="O34" s="624"/>
      <c r="P34" s="624"/>
      <c r="Q34" s="624"/>
      <c r="R34" s="624"/>
      <c r="S34" s="624"/>
      <c r="T34" s="624"/>
      <c r="U34" s="624"/>
      <c r="V34" s="624"/>
      <c r="W34" s="624"/>
      <c r="X34" s="624"/>
      <c r="Y34" s="624"/>
      <c r="Z34" s="624"/>
      <c r="AA34" s="62"/>
    </row>
    <row r="35" spans="2:27" ht="15" customHeight="1" x14ac:dyDescent="0.25">
      <c r="B35" s="150"/>
      <c r="C35" s="224"/>
      <c r="D35" s="223"/>
      <c r="E35" s="223"/>
      <c r="F35" s="223"/>
      <c r="G35" s="223"/>
      <c r="H35" s="223"/>
      <c r="I35" s="223"/>
      <c r="J35" s="223"/>
      <c r="K35" s="223"/>
      <c r="L35" s="223"/>
      <c r="M35" s="223"/>
      <c r="N35" s="223"/>
      <c r="O35" s="223"/>
      <c r="P35" s="223"/>
      <c r="Q35" s="223"/>
      <c r="R35" s="223"/>
      <c r="S35" s="223"/>
      <c r="T35" s="223"/>
      <c r="U35" s="223"/>
      <c r="V35" s="223"/>
      <c r="W35" s="223"/>
      <c r="X35" s="223"/>
      <c r="Y35" s="223"/>
      <c r="Z35" s="223"/>
      <c r="AA35" s="152"/>
    </row>
    <row r="36" spans="2:27" s="39" customFormat="1" ht="15" customHeight="1" x14ac:dyDescent="0.25">
      <c r="B36" s="61"/>
      <c r="C36" s="64"/>
      <c r="D36" s="624" t="s">
        <v>64</v>
      </c>
      <c r="E36" s="625"/>
      <c r="F36" s="625"/>
      <c r="G36" s="625"/>
      <c r="H36" s="625"/>
      <c r="I36" s="625"/>
      <c r="J36" s="625"/>
      <c r="K36" s="625"/>
      <c r="L36" s="625"/>
      <c r="M36" s="625"/>
      <c r="N36" s="625"/>
      <c r="O36" s="625"/>
      <c r="P36" s="625"/>
      <c r="Q36" s="625"/>
      <c r="R36" s="625"/>
      <c r="S36" s="625"/>
      <c r="T36" s="625"/>
      <c r="U36" s="625"/>
      <c r="V36" s="625"/>
      <c r="W36" s="625"/>
      <c r="X36" s="625"/>
      <c r="Y36" s="625"/>
      <c r="Z36" s="625"/>
      <c r="AA36" s="62"/>
    </row>
    <row r="37" spans="2:27" s="39" customFormat="1" ht="15" customHeight="1" x14ac:dyDescent="0.25">
      <c r="B37" s="61"/>
      <c r="C37" s="64"/>
      <c r="D37" s="625"/>
      <c r="E37" s="625"/>
      <c r="F37" s="625"/>
      <c r="G37" s="625"/>
      <c r="H37" s="625"/>
      <c r="I37" s="625"/>
      <c r="J37" s="625"/>
      <c r="K37" s="625"/>
      <c r="L37" s="625"/>
      <c r="M37" s="625"/>
      <c r="N37" s="625"/>
      <c r="O37" s="625"/>
      <c r="P37" s="625"/>
      <c r="Q37" s="625"/>
      <c r="R37" s="625"/>
      <c r="S37" s="625"/>
      <c r="T37" s="625"/>
      <c r="U37" s="625"/>
      <c r="V37" s="625"/>
      <c r="W37" s="625"/>
      <c r="X37" s="625"/>
      <c r="Y37" s="625"/>
      <c r="Z37" s="625"/>
      <c r="AA37" s="62"/>
    </row>
    <row r="38" spans="2:27" s="39" customFormat="1" ht="15" customHeight="1" x14ac:dyDescent="0.25">
      <c r="B38" s="61"/>
      <c r="C38" s="64"/>
      <c r="D38" s="625"/>
      <c r="E38" s="625"/>
      <c r="F38" s="625"/>
      <c r="G38" s="625"/>
      <c r="H38" s="625"/>
      <c r="I38" s="625"/>
      <c r="J38" s="625"/>
      <c r="K38" s="625"/>
      <c r="L38" s="625"/>
      <c r="M38" s="625"/>
      <c r="N38" s="625"/>
      <c r="O38" s="625"/>
      <c r="P38" s="625"/>
      <c r="Q38" s="625"/>
      <c r="R38" s="625"/>
      <c r="S38" s="625"/>
      <c r="T38" s="625"/>
      <c r="U38" s="625"/>
      <c r="V38" s="625"/>
      <c r="W38" s="625"/>
      <c r="X38" s="625"/>
      <c r="Y38" s="625"/>
      <c r="Z38" s="625"/>
      <c r="AA38" s="62"/>
    </row>
    <row r="39" spans="2:27" ht="15" customHeight="1" x14ac:dyDescent="0.25">
      <c r="B39" s="150"/>
      <c r="C39" s="222"/>
      <c r="D39" s="222"/>
      <c r="E39" s="222"/>
      <c r="F39" s="222"/>
      <c r="G39" s="222"/>
      <c r="H39" s="222"/>
      <c r="I39" s="222"/>
      <c r="J39" s="222"/>
      <c r="K39" s="222"/>
      <c r="L39" s="222"/>
      <c r="M39" s="222"/>
      <c r="N39" s="222"/>
      <c r="O39" s="222"/>
      <c r="P39" s="222"/>
      <c r="Q39" s="222"/>
      <c r="R39" s="222"/>
      <c r="S39" s="222"/>
      <c r="T39" s="222"/>
      <c r="U39" s="222"/>
      <c r="V39" s="222"/>
      <c r="W39" s="222"/>
      <c r="X39" s="222"/>
      <c r="Y39" s="222"/>
      <c r="Z39" s="222"/>
      <c r="AA39" s="152"/>
    </row>
    <row r="40" spans="2:27" s="39" customFormat="1" ht="15" customHeight="1" x14ac:dyDescent="0.25">
      <c r="B40" s="25"/>
      <c r="C40" s="24"/>
      <c r="D40" s="626" t="s">
        <v>65</v>
      </c>
      <c r="E40" s="625"/>
      <c r="F40" s="625"/>
      <c r="G40" s="625"/>
      <c r="H40" s="625"/>
      <c r="I40" s="625"/>
      <c r="J40" s="625"/>
      <c r="K40" s="625"/>
      <c r="L40" s="625"/>
      <c r="M40" s="625"/>
      <c r="N40" s="625"/>
      <c r="O40" s="625"/>
      <c r="P40" s="625"/>
      <c r="Q40" s="625"/>
      <c r="R40" s="625"/>
      <c r="S40" s="625"/>
      <c r="T40" s="625"/>
      <c r="U40" s="625"/>
      <c r="V40" s="625"/>
      <c r="W40" s="625"/>
      <c r="X40" s="625"/>
      <c r="Y40" s="625"/>
      <c r="Z40" s="625"/>
      <c r="AA40" s="23"/>
    </row>
    <row r="41" spans="2:27" s="39" customFormat="1" ht="15" customHeight="1" x14ac:dyDescent="0.25">
      <c r="B41" s="52"/>
      <c r="C41" s="24"/>
      <c r="D41" s="625"/>
      <c r="E41" s="625"/>
      <c r="F41" s="625"/>
      <c r="G41" s="625"/>
      <c r="H41" s="625"/>
      <c r="I41" s="625"/>
      <c r="J41" s="625"/>
      <c r="K41" s="625"/>
      <c r="L41" s="625"/>
      <c r="M41" s="625"/>
      <c r="N41" s="625"/>
      <c r="O41" s="625"/>
      <c r="P41" s="625"/>
      <c r="Q41" s="625"/>
      <c r="R41" s="625"/>
      <c r="S41" s="625"/>
      <c r="T41" s="625"/>
      <c r="U41" s="625"/>
      <c r="V41" s="625"/>
      <c r="W41" s="625"/>
      <c r="X41" s="625"/>
      <c r="Y41" s="625"/>
      <c r="Z41" s="625"/>
      <c r="AA41" s="23"/>
    </row>
    <row r="42" spans="2:27" s="39" customFormat="1" ht="15" customHeight="1" x14ac:dyDescent="0.25">
      <c r="B42" s="52"/>
      <c r="C42" s="24"/>
      <c r="D42" s="625"/>
      <c r="E42" s="625"/>
      <c r="F42" s="625"/>
      <c r="G42" s="625"/>
      <c r="H42" s="625"/>
      <c r="I42" s="625"/>
      <c r="J42" s="625"/>
      <c r="K42" s="625"/>
      <c r="L42" s="625"/>
      <c r="M42" s="625"/>
      <c r="N42" s="625"/>
      <c r="O42" s="625"/>
      <c r="P42" s="625"/>
      <c r="Q42" s="625"/>
      <c r="R42" s="625"/>
      <c r="S42" s="625"/>
      <c r="T42" s="625"/>
      <c r="U42" s="625"/>
      <c r="V42" s="625"/>
      <c r="W42" s="625"/>
      <c r="X42" s="625"/>
      <c r="Y42" s="625"/>
      <c r="Z42" s="625"/>
      <c r="AA42" s="23"/>
    </row>
    <row r="43" spans="2:27" ht="15" customHeight="1" x14ac:dyDescent="0.25">
      <c r="B43" s="150"/>
      <c r="C43" s="222"/>
      <c r="AA43" s="152"/>
    </row>
    <row r="44" spans="2:27" ht="15" customHeight="1" x14ac:dyDescent="0.25">
      <c r="B44" s="171"/>
      <c r="C44" s="164"/>
      <c r="AA44" s="170"/>
    </row>
    <row r="45" spans="2:27" ht="15" customHeight="1" x14ac:dyDescent="0.25">
      <c r="B45" s="171"/>
      <c r="C45" s="164"/>
      <c r="AA45" s="170"/>
    </row>
    <row r="46" spans="2:27" ht="15" customHeight="1" x14ac:dyDescent="0.25">
      <c r="B46" s="171"/>
      <c r="C46" s="164"/>
      <c r="D46" s="225"/>
      <c r="E46" s="225"/>
      <c r="F46" s="225"/>
      <c r="G46" s="225"/>
      <c r="H46" s="225"/>
      <c r="I46" s="225"/>
      <c r="J46" s="225"/>
      <c r="K46" s="225"/>
      <c r="L46" s="225"/>
      <c r="M46" s="225"/>
      <c r="N46" s="225"/>
      <c r="O46" s="225"/>
      <c r="P46" s="225"/>
      <c r="Q46" s="225"/>
      <c r="R46" s="225"/>
      <c r="S46" s="225"/>
      <c r="T46" s="225"/>
      <c r="U46" s="225"/>
      <c r="V46" s="225"/>
      <c r="W46" s="225"/>
      <c r="X46" s="225"/>
      <c r="Y46" s="225"/>
      <c r="Z46" s="225"/>
      <c r="AA46" s="170"/>
    </row>
    <row r="47" spans="2:27" ht="15" customHeight="1" x14ac:dyDescent="0.25">
      <c r="B47" s="165"/>
      <c r="C47" s="164"/>
      <c r="D47" s="164"/>
      <c r="E47" s="164"/>
      <c r="F47" s="164"/>
      <c r="G47" s="164"/>
      <c r="H47" s="164"/>
      <c r="I47" s="164"/>
      <c r="J47" s="164"/>
      <c r="K47" s="164"/>
      <c r="L47" s="164"/>
      <c r="M47" s="164"/>
      <c r="N47" s="164"/>
      <c r="O47" s="164"/>
      <c r="P47" s="164"/>
      <c r="Q47" s="164"/>
      <c r="R47" s="164"/>
      <c r="S47" s="164"/>
      <c r="T47" s="164"/>
      <c r="U47" s="164"/>
      <c r="V47" s="164"/>
      <c r="W47" s="164"/>
      <c r="X47" s="164"/>
      <c r="Y47" s="164"/>
      <c r="Z47" s="164"/>
      <c r="AA47" s="170"/>
    </row>
    <row r="48" spans="2:27" ht="15" customHeight="1" x14ac:dyDescent="0.25">
      <c r="B48" s="165"/>
      <c r="C48" s="164"/>
      <c r="D48" s="164"/>
      <c r="E48" s="164"/>
      <c r="F48" s="164"/>
      <c r="G48" s="164"/>
      <c r="H48" s="164"/>
      <c r="I48" s="164"/>
      <c r="J48" s="164"/>
      <c r="K48" s="164"/>
      <c r="L48" s="164"/>
      <c r="M48" s="164"/>
      <c r="N48" s="164"/>
      <c r="O48" s="164"/>
      <c r="P48" s="164"/>
      <c r="Q48" s="164"/>
      <c r="R48" s="164"/>
      <c r="S48" s="164"/>
      <c r="T48" s="164"/>
      <c r="U48" s="164"/>
      <c r="V48" s="164"/>
      <c r="W48" s="164"/>
      <c r="X48" s="164"/>
      <c r="Y48" s="164"/>
      <c r="Z48" s="164"/>
      <c r="AA48" s="170"/>
    </row>
    <row r="49" spans="2:27" ht="15" customHeight="1" x14ac:dyDescent="0.25">
      <c r="B49" s="165"/>
      <c r="C49" s="164"/>
      <c r="D49" s="164"/>
      <c r="E49" s="164"/>
      <c r="F49" s="164"/>
      <c r="G49" s="164"/>
      <c r="H49" s="164"/>
      <c r="I49" s="164"/>
      <c r="J49" s="164"/>
      <c r="K49" s="164"/>
      <c r="L49" s="164"/>
      <c r="M49" s="164"/>
      <c r="N49" s="164"/>
      <c r="O49" s="164"/>
      <c r="P49" s="164"/>
      <c r="Q49" s="164"/>
      <c r="R49" s="164"/>
      <c r="S49" s="164"/>
      <c r="T49" s="164"/>
      <c r="U49" s="164"/>
      <c r="V49" s="164"/>
      <c r="W49" s="164"/>
      <c r="X49" s="164"/>
      <c r="Y49" s="164"/>
      <c r="Z49" s="164"/>
      <c r="AA49" s="170"/>
    </row>
    <row r="50" spans="2:27" ht="15" customHeight="1" x14ac:dyDescent="0.25">
      <c r="B50" s="165"/>
      <c r="C50" s="164"/>
      <c r="D50" s="164"/>
      <c r="E50" s="164"/>
      <c r="F50" s="164"/>
      <c r="G50" s="164"/>
      <c r="H50" s="164"/>
      <c r="I50" s="164"/>
      <c r="J50" s="164"/>
      <c r="K50" s="164"/>
      <c r="L50" s="164"/>
      <c r="M50" s="164"/>
      <c r="N50" s="164"/>
      <c r="O50" s="164"/>
      <c r="P50" s="164"/>
      <c r="Q50" s="164"/>
      <c r="R50" s="164"/>
      <c r="S50" s="164"/>
      <c r="T50" s="164"/>
      <c r="U50" s="164"/>
      <c r="V50" s="164"/>
      <c r="W50" s="164"/>
      <c r="X50" s="164"/>
      <c r="Y50" s="164"/>
      <c r="Z50" s="164"/>
      <c r="AA50" s="170"/>
    </row>
    <row r="51" spans="2:27" ht="15" customHeight="1" x14ac:dyDescent="0.25">
      <c r="B51" s="165"/>
      <c r="C51" s="164"/>
      <c r="D51" s="164"/>
      <c r="E51" s="164"/>
      <c r="F51" s="164"/>
      <c r="G51" s="164"/>
      <c r="H51" s="164"/>
      <c r="I51" s="164"/>
      <c r="J51" s="164"/>
      <c r="K51" s="164"/>
      <c r="L51" s="164"/>
      <c r="M51" s="164"/>
      <c r="N51" s="164"/>
      <c r="O51" s="164"/>
      <c r="P51" s="164"/>
      <c r="Q51" s="164"/>
      <c r="R51" s="164"/>
      <c r="S51" s="164"/>
      <c r="T51" s="164"/>
      <c r="U51" s="164"/>
      <c r="V51" s="164"/>
      <c r="W51" s="164"/>
      <c r="X51" s="164"/>
      <c r="Y51" s="164"/>
      <c r="Z51" s="164"/>
      <c r="AA51" s="170"/>
    </row>
    <row r="52" spans="2:27" ht="15" customHeight="1" x14ac:dyDescent="0.25">
      <c r="B52" s="176"/>
      <c r="C52" s="164"/>
      <c r="D52" s="164"/>
      <c r="E52" s="164"/>
      <c r="F52" s="164"/>
      <c r="G52" s="164"/>
      <c r="H52" s="164"/>
      <c r="I52" s="164"/>
      <c r="J52" s="164"/>
      <c r="K52" s="164"/>
      <c r="L52" s="164"/>
      <c r="M52" s="164"/>
      <c r="N52" s="164"/>
      <c r="O52" s="164"/>
      <c r="P52" s="164"/>
      <c r="Q52" s="164"/>
      <c r="R52" s="164"/>
      <c r="S52" s="164"/>
      <c r="T52" s="164"/>
      <c r="U52" s="164"/>
      <c r="V52" s="164"/>
      <c r="W52" s="164"/>
      <c r="X52" s="164"/>
      <c r="Y52" s="164"/>
      <c r="Z52" s="164"/>
      <c r="AA52" s="170"/>
    </row>
    <row r="53" spans="2:27" ht="15" customHeight="1" x14ac:dyDescent="0.25">
      <c r="B53" s="176"/>
      <c r="C53" s="164"/>
      <c r="D53" s="164"/>
      <c r="E53" s="164"/>
      <c r="F53" s="164"/>
      <c r="G53" s="164"/>
      <c r="H53" s="164"/>
      <c r="I53" s="164"/>
      <c r="J53" s="164"/>
      <c r="K53" s="164"/>
      <c r="L53" s="164"/>
      <c r="M53" s="164"/>
      <c r="N53" s="164"/>
      <c r="O53" s="164"/>
      <c r="P53" s="164"/>
      <c r="Q53" s="164"/>
      <c r="R53" s="164"/>
      <c r="S53" s="164"/>
      <c r="T53" s="164"/>
      <c r="U53" s="164"/>
      <c r="V53" s="164"/>
      <c r="W53" s="164"/>
      <c r="X53" s="164"/>
      <c r="Y53" s="164"/>
      <c r="Z53" s="164"/>
      <c r="AA53" s="170"/>
    </row>
    <row r="54" spans="2:27" ht="15" customHeight="1" x14ac:dyDescent="0.25">
      <c r="B54" s="179"/>
      <c r="C54" s="164"/>
      <c r="D54" s="164"/>
      <c r="E54" s="164"/>
      <c r="F54" s="164"/>
      <c r="G54" s="164"/>
      <c r="H54" s="164"/>
      <c r="I54" s="164"/>
      <c r="J54" s="164"/>
      <c r="K54" s="164"/>
      <c r="L54" s="164"/>
      <c r="M54" s="164"/>
      <c r="N54" s="164"/>
      <c r="O54" s="164"/>
      <c r="P54" s="164"/>
      <c r="Q54" s="164"/>
      <c r="R54" s="164"/>
      <c r="S54" s="164"/>
      <c r="T54" s="164"/>
      <c r="U54" s="164"/>
      <c r="V54" s="164"/>
      <c r="W54" s="164"/>
      <c r="X54" s="164"/>
      <c r="Y54" s="164"/>
      <c r="Z54" s="164"/>
      <c r="AA54" s="170"/>
    </row>
    <row r="55" spans="2:27" ht="15" customHeight="1" x14ac:dyDescent="0.25">
      <c r="B55" s="180"/>
      <c r="C55" s="177" t="s">
        <v>0</v>
      </c>
      <c r="D55" s="193"/>
      <c r="E55" s="164"/>
      <c r="F55" s="164"/>
      <c r="G55" s="164"/>
      <c r="H55" s="164"/>
      <c r="I55" s="164"/>
      <c r="J55" s="164"/>
      <c r="K55" s="164"/>
      <c r="L55" s="164"/>
      <c r="M55" s="164"/>
      <c r="N55" s="164"/>
      <c r="O55" s="164"/>
      <c r="P55" s="164"/>
      <c r="Q55" s="164"/>
      <c r="R55" s="164"/>
      <c r="S55" s="164"/>
      <c r="T55" s="164"/>
      <c r="U55" s="164"/>
      <c r="V55" s="164"/>
      <c r="W55" s="164"/>
      <c r="X55" s="164"/>
      <c r="Y55" s="164"/>
      <c r="Z55" s="164"/>
      <c r="AA55" s="170"/>
    </row>
    <row r="56" spans="2:27" ht="15" customHeight="1" x14ac:dyDescent="0.25">
      <c r="B56" s="180"/>
      <c r="C56" s="226" t="s">
        <v>4</v>
      </c>
      <c r="D56" s="193" t="s">
        <v>58</v>
      </c>
      <c r="E56" s="164"/>
      <c r="F56" s="164"/>
      <c r="G56" s="164"/>
      <c r="H56" s="164"/>
      <c r="I56" s="164"/>
      <c r="J56" s="164"/>
      <c r="K56" s="164"/>
      <c r="L56" s="164"/>
      <c r="M56" s="164"/>
      <c r="N56" s="164"/>
      <c r="O56" s="164"/>
      <c r="P56" s="164"/>
      <c r="Q56" s="164"/>
      <c r="R56" s="164"/>
      <c r="S56" s="164"/>
      <c r="T56" s="164"/>
      <c r="U56" s="164"/>
      <c r="V56" s="164"/>
      <c r="W56" s="164"/>
      <c r="X56" s="164"/>
      <c r="Y56" s="164"/>
      <c r="Z56" s="164"/>
      <c r="AA56" s="170"/>
    </row>
    <row r="57" spans="2:27" ht="15" customHeight="1" x14ac:dyDescent="0.25">
      <c r="B57" s="180"/>
      <c r="C57" s="226" t="s">
        <v>4</v>
      </c>
      <c r="D57" s="193" t="s">
        <v>59</v>
      </c>
      <c r="E57" s="164"/>
      <c r="F57" s="164"/>
      <c r="G57" s="164"/>
      <c r="H57" s="164"/>
      <c r="I57" s="164"/>
      <c r="J57" s="164"/>
      <c r="K57" s="164"/>
      <c r="L57" s="164"/>
      <c r="M57" s="164"/>
      <c r="N57" s="164"/>
      <c r="O57" s="164"/>
      <c r="P57" s="164"/>
      <c r="Q57" s="164"/>
      <c r="R57" s="164"/>
      <c r="S57" s="164"/>
      <c r="T57" s="164"/>
      <c r="U57" s="164"/>
      <c r="V57" s="164"/>
      <c r="W57" s="164"/>
      <c r="X57" s="164"/>
      <c r="Y57" s="164"/>
      <c r="Z57" s="164"/>
      <c r="AA57" s="170"/>
    </row>
    <row r="58" spans="2:27" ht="15" customHeight="1" x14ac:dyDescent="0.25">
      <c r="B58" s="176"/>
      <c r="C58" s="164"/>
      <c r="D58" s="164"/>
      <c r="E58" s="164"/>
      <c r="F58" s="164"/>
      <c r="G58" s="164"/>
      <c r="H58" s="164"/>
      <c r="I58" s="164"/>
      <c r="J58" s="164"/>
      <c r="K58" s="164"/>
      <c r="L58" s="164"/>
      <c r="M58" s="164"/>
      <c r="N58" s="164"/>
      <c r="O58" s="164"/>
      <c r="P58" s="164"/>
      <c r="Q58" s="164"/>
      <c r="R58" s="164"/>
      <c r="S58" s="164"/>
      <c r="T58" s="164"/>
      <c r="U58" s="164"/>
      <c r="V58" s="164"/>
      <c r="W58" s="164"/>
      <c r="X58" s="164"/>
      <c r="Y58" s="164"/>
      <c r="Z58" s="164"/>
      <c r="AA58" s="170"/>
    </row>
    <row r="59" spans="2:27" ht="15" customHeight="1" x14ac:dyDescent="0.25">
      <c r="B59" s="176"/>
      <c r="C59" s="164"/>
      <c r="D59" s="164"/>
      <c r="E59" s="164"/>
      <c r="F59" s="164"/>
      <c r="G59" s="164"/>
      <c r="H59" s="164"/>
      <c r="I59" s="164"/>
      <c r="J59" s="164"/>
      <c r="K59" s="164"/>
      <c r="L59" s="164"/>
      <c r="M59" s="164"/>
      <c r="N59" s="164"/>
      <c r="O59" s="164"/>
      <c r="P59" s="164"/>
      <c r="Q59" s="164"/>
      <c r="R59" s="164"/>
      <c r="S59" s="164"/>
      <c r="T59" s="164"/>
      <c r="U59" s="164"/>
      <c r="V59" s="164"/>
      <c r="W59" s="164"/>
      <c r="X59" s="164"/>
      <c r="Y59" s="164"/>
      <c r="Z59" s="164"/>
      <c r="AA59" s="170"/>
    </row>
    <row r="60" spans="2:27" ht="15" customHeight="1" x14ac:dyDescent="0.25">
      <c r="B60" s="176"/>
      <c r="C60" s="164"/>
      <c r="D60" s="164"/>
      <c r="E60" s="164"/>
      <c r="F60" s="164"/>
      <c r="G60" s="164"/>
      <c r="H60" s="164"/>
      <c r="I60" s="164"/>
      <c r="J60" s="164"/>
      <c r="K60" s="164"/>
      <c r="L60" s="164"/>
      <c r="M60" s="164"/>
      <c r="N60" s="164"/>
      <c r="O60" s="164"/>
      <c r="P60" s="164"/>
      <c r="Q60" s="164"/>
      <c r="R60" s="164"/>
      <c r="S60" s="164"/>
      <c r="T60" s="164"/>
      <c r="U60" s="164"/>
      <c r="V60" s="164"/>
      <c r="W60" s="164"/>
      <c r="X60" s="164"/>
      <c r="Y60" s="164"/>
      <c r="Z60" s="164"/>
      <c r="AA60" s="170"/>
    </row>
    <row r="61" spans="2:27" ht="15" customHeight="1" x14ac:dyDescent="0.25">
      <c r="B61" s="176"/>
      <c r="C61" s="164"/>
      <c r="D61" s="164"/>
      <c r="E61" s="164"/>
      <c r="F61" s="164"/>
      <c r="G61" s="164"/>
      <c r="H61" s="164"/>
      <c r="I61" s="164"/>
      <c r="J61" s="164"/>
      <c r="K61" s="164"/>
      <c r="L61" s="164"/>
      <c r="M61" s="164"/>
      <c r="N61" s="164"/>
      <c r="O61" s="164"/>
      <c r="P61" s="164"/>
      <c r="Q61" s="164"/>
      <c r="R61" s="164"/>
      <c r="S61" s="164"/>
      <c r="T61" s="164"/>
      <c r="U61" s="164"/>
      <c r="V61" s="164"/>
      <c r="W61" s="164"/>
      <c r="X61" s="164"/>
      <c r="Y61" s="164"/>
      <c r="Z61" s="164"/>
      <c r="AA61" s="170"/>
    </row>
    <row r="62" spans="2:27" ht="15" customHeight="1" x14ac:dyDescent="0.25">
      <c r="B62" s="176"/>
      <c r="C62" s="164"/>
      <c r="D62" s="164"/>
      <c r="E62" s="164"/>
      <c r="F62" s="164"/>
      <c r="G62" s="164"/>
      <c r="H62" s="164"/>
      <c r="I62" s="164"/>
      <c r="J62" s="164"/>
      <c r="K62" s="164"/>
      <c r="L62" s="164"/>
      <c r="M62" s="164"/>
      <c r="N62" s="164"/>
      <c r="O62" s="164"/>
      <c r="P62" s="164"/>
      <c r="Q62" s="164"/>
      <c r="R62" s="164"/>
      <c r="S62" s="164"/>
      <c r="T62" s="164"/>
      <c r="U62" s="164"/>
      <c r="V62" s="164"/>
      <c r="W62" s="164"/>
      <c r="X62" s="164"/>
      <c r="Y62" s="164"/>
      <c r="Z62" s="164"/>
      <c r="AA62" s="170"/>
    </row>
    <row r="63" spans="2:27" ht="15" customHeight="1" x14ac:dyDescent="0.25">
      <c r="B63" s="176"/>
      <c r="C63" s="164"/>
      <c r="D63" s="164"/>
      <c r="E63" s="164"/>
      <c r="F63" s="164"/>
      <c r="G63" s="164"/>
      <c r="H63" s="164"/>
      <c r="I63" s="164"/>
      <c r="J63" s="164"/>
      <c r="K63" s="164"/>
      <c r="L63" s="164"/>
      <c r="M63" s="164"/>
      <c r="N63" s="164"/>
      <c r="O63" s="164"/>
      <c r="P63" s="164"/>
      <c r="Q63" s="164"/>
      <c r="R63" s="164"/>
      <c r="S63" s="164"/>
      <c r="T63" s="164"/>
      <c r="U63" s="164"/>
      <c r="V63" s="164"/>
      <c r="W63" s="164"/>
      <c r="X63" s="164"/>
      <c r="Y63" s="164"/>
      <c r="Z63" s="164"/>
      <c r="AA63" s="170"/>
    </row>
    <row r="64" spans="2:27" ht="15" customHeight="1" x14ac:dyDescent="0.25">
      <c r="B64" s="176"/>
      <c r="C64" s="164"/>
      <c r="D64" s="164"/>
      <c r="E64" s="164"/>
      <c r="F64" s="164"/>
      <c r="G64" s="164"/>
      <c r="H64" s="164"/>
      <c r="I64" s="164"/>
      <c r="J64" s="164"/>
      <c r="K64" s="164"/>
      <c r="L64" s="164"/>
      <c r="M64" s="164"/>
      <c r="N64" s="164"/>
      <c r="O64" s="164"/>
      <c r="P64" s="164"/>
      <c r="Q64" s="164"/>
      <c r="R64" s="164"/>
      <c r="S64" s="164"/>
      <c r="T64" s="164"/>
      <c r="U64" s="164"/>
      <c r="V64" s="164"/>
      <c r="W64" s="164"/>
      <c r="X64" s="164"/>
      <c r="Y64" s="164"/>
      <c r="Z64" s="164"/>
      <c r="AA64" s="170"/>
    </row>
    <row r="65" spans="2:27" ht="15" customHeight="1" x14ac:dyDescent="0.25">
      <c r="B65" s="176"/>
      <c r="C65" s="164"/>
      <c r="D65" s="164"/>
      <c r="E65" s="164"/>
      <c r="F65" s="164"/>
      <c r="G65" s="164"/>
      <c r="H65" s="164"/>
      <c r="I65" s="164"/>
      <c r="J65" s="164"/>
      <c r="K65" s="164"/>
      <c r="L65" s="164"/>
      <c r="M65" s="164"/>
      <c r="N65" s="164"/>
      <c r="O65" s="164"/>
      <c r="P65" s="164"/>
      <c r="Q65" s="164"/>
      <c r="R65" s="164"/>
      <c r="S65" s="164"/>
      <c r="T65" s="164"/>
      <c r="U65" s="164"/>
      <c r="V65" s="164"/>
      <c r="W65" s="164"/>
      <c r="X65" s="164"/>
      <c r="Y65" s="164"/>
      <c r="Z65" s="164"/>
      <c r="AA65" s="170"/>
    </row>
    <row r="66" spans="2:27" ht="15" customHeight="1" thickBot="1" x14ac:dyDescent="0.3">
      <c r="B66" s="182"/>
      <c r="C66" s="183"/>
      <c r="D66" s="183"/>
      <c r="E66" s="183"/>
      <c r="F66" s="183"/>
      <c r="G66" s="183"/>
      <c r="H66" s="183"/>
      <c r="I66" s="183"/>
      <c r="J66" s="183"/>
      <c r="K66" s="183"/>
      <c r="L66" s="183"/>
      <c r="M66" s="183"/>
      <c r="N66" s="183"/>
      <c r="O66" s="183"/>
      <c r="P66" s="183"/>
      <c r="Q66" s="183"/>
      <c r="R66" s="183"/>
      <c r="S66" s="183"/>
      <c r="T66" s="183"/>
      <c r="U66" s="183"/>
      <c r="V66" s="183"/>
      <c r="W66" s="183"/>
      <c r="X66" s="183"/>
      <c r="Y66" s="183"/>
      <c r="Z66" s="183"/>
      <c r="AA66" s="184"/>
    </row>
    <row r="67" spans="2:27" ht="15" customHeight="1" x14ac:dyDescent="0.25">
      <c r="B67" s="227"/>
      <c r="C67" s="228"/>
      <c r="D67" s="228"/>
      <c r="E67" s="228"/>
      <c r="F67" s="228"/>
      <c r="G67" s="228"/>
      <c r="H67" s="228"/>
      <c r="I67" s="228"/>
      <c r="J67" s="228"/>
      <c r="K67" s="228"/>
      <c r="L67" s="228"/>
      <c r="M67" s="228"/>
      <c r="N67" s="228"/>
      <c r="O67" s="228"/>
      <c r="P67" s="228"/>
      <c r="Q67" s="228"/>
      <c r="R67" s="228"/>
      <c r="S67" s="228"/>
      <c r="T67" s="228"/>
      <c r="U67" s="228"/>
      <c r="V67" s="228"/>
      <c r="W67" s="228"/>
      <c r="X67" s="228"/>
      <c r="Y67" s="228"/>
      <c r="Z67" s="228"/>
      <c r="AA67" s="229"/>
    </row>
    <row r="68" spans="2:27" ht="15" customHeight="1" x14ac:dyDescent="0.25">
      <c r="B68" s="143"/>
      <c r="C68" s="144"/>
      <c r="D68" s="144"/>
      <c r="E68" s="144"/>
      <c r="F68" s="144"/>
      <c r="G68" s="144"/>
      <c r="H68" s="144"/>
      <c r="I68" s="144"/>
      <c r="J68" s="144"/>
      <c r="K68" s="144"/>
      <c r="L68" s="144"/>
      <c r="M68" s="144"/>
      <c r="N68" s="144"/>
      <c r="O68" s="144"/>
      <c r="P68" s="144"/>
      <c r="Q68" s="144"/>
      <c r="R68" s="144"/>
      <c r="S68" s="144"/>
      <c r="T68" s="144"/>
      <c r="U68" s="144"/>
      <c r="V68" s="144"/>
      <c r="W68" s="144"/>
      <c r="X68" s="144"/>
      <c r="Y68" s="144"/>
      <c r="Z68" s="144"/>
      <c r="AA68" s="145"/>
    </row>
    <row r="69" spans="2:27" ht="15" customHeight="1" x14ac:dyDescent="0.25">
      <c r="B69" s="143"/>
      <c r="C69" s="230" t="s">
        <v>66</v>
      </c>
      <c r="D69" s="144"/>
      <c r="E69" s="144"/>
      <c r="F69" s="144"/>
      <c r="G69" s="144"/>
      <c r="H69" s="144"/>
      <c r="I69" s="144"/>
      <c r="J69" s="144"/>
      <c r="K69" s="144"/>
      <c r="L69" s="144"/>
      <c r="M69" s="144"/>
      <c r="N69" s="144"/>
      <c r="O69" s="144"/>
      <c r="P69" s="144"/>
      <c r="Q69" s="144"/>
      <c r="R69" s="144"/>
      <c r="S69" s="144"/>
      <c r="T69" s="144"/>
      <c r="U69" s="144"/>
      <c r="V69" s="144"/>
      <c r="W69" s="144"/>
      <c r="X69" s="144"/>
      <c r="Y69" s="144"/>
      <c r="Z69" s="144"/>
      <c r="AA69" s="145"/>
    </row>
    <row r="70" spans="2:27" ht="15" customHeight="1" x14ac:dyDescent="0.25">
      <c r="B70" s="150"/>
      <c r="C70" s="224"/>
      <c r="D70" s="224"/>
      <c r="E70" s="224"/>
      <c r="F70" s="224"/>
      <c r="G70" s="224"/>
      <c r="H70" s="224"/>
      <c r="I70" s="224"/>
      <c r="J70" s="224"/>
      <c r="K70" s="224"/>
      <c r="L70" s="224"/>
      <c r="M70" s="224"/>
      <c r="N70" s="224"/>
      <c r="O70" s="224"/>
      <c r="P70" s="224"/>
      <c r="Q70" s="224"/>
      <c r="R70" s="224"/>
      <c r="S70" s="224"/>
      <c r="T70" s="224"/>
      <c r="U70" s="224"/>
      <c r="V70" s="224"/>
      <c r="W70" s="224"/>
      <c r="X70" s="224"/>
      <c r="Y70" s="224"/>
      <c r="Z70" s="224"/>
      <c r="AA70" s="152"/>
    </row>
    <row r="71" spans="2:27" ht="15" customHeight="1" x14ac:dyDescent="0.25">
      <c r="B71" s="150"/>
      <c r="C71" s="224"/>
      <c r="D71" s="231" t="s">
        <v>71</v>
      </c>
      <c r="E71" s="224" t="s">
        <v>72</v>
      </c>
      <c r="F71" s="224"/>
      <c r="G71" s="224"/>
      <c r="H71" s="224"/>
      <c r="I71" s="224"/>
      <c r="J71" s="224"/>
      <c r="K71" s="224"/>
      <c r="L71" s="224"/>
      <c r="M71" s="224"/>
      <c r="N71" s="224"/>
      <c r="O71" s="224"/>
      <c r="P71" s="224"/>
      <c r="Q71" s="224"/>
      <c r="R71" s="224"/>
      <c r="S71" s="224"/>
      <c r="T71" s="224"/>
      <c r="U71" s="224"/>
      <c r="V71" s="224"/>
      <c r="W71" s="224"/>
      <c r="X71" s="224"/>
      <c r="Y71" s="224"/>
      <c r="Z71" s="224"/>
      <c r="AA71" s="152"/>
    </row>
    <row r="72" spans="2:27" ht="15" customHeight="1" x14ac:dyDescent="0.25">
      <c r="B72" s="150"/>
      <c r="C72" s="224"/>
      <c r="D72" s="231" t="s">
        <v>71</v>
      </c>
      <c r="E72" s="224" t="s">
        <v>73</v>
      </c>
      <c r="F72" s="224"/>
      <c r="G72" s="224"/>
      <c r="H72" s="224"/>
      <c r="I72" s="224"/>
      <c r="J72" s="224"/>
      <c r="K72" s="224"/>
      <c r="L72" s="224"/>
      <c r="M72" s="224"/>
      <c r="N72" s="224"/>
      <c r="O72" s="224"/>
      <c r="P72" s="224"/>
      <c r="Q72" s="224"/>
      <c r="R72" s="224"/>
      <c r="S72" s="224"/>
      <c r="T72" s="224"/>
      <c r="U72" s="224"/>
      <c r="V72" s="224"/>
      <c r="W72" s="224"/>
      <c r="X72" s="224"/>
      <c r="Y72" s="224"/>
      <c r="Z72" s="224"/>
      <c r="AA72" s="152"/>
    </row>
    <row r="73" spans="2:27" ht="15" customHeight="1" x14ac:dyDescent="0.25">
      <c r="B73" s="150"/>
      <c r="C73" s="224"/>
      <c r="D73" s="231" t="s">
        <v>71</v>
      </c>
      <c r="E73" s="224" t="s">
        <v>74</v>
      </c>
      <c r="F73" s="224"/>
      <c r="G73" s="224"/>
      <c r="H73" s="224"/>
      <c r="I73" s="224"/>
      <c r="J73" s="224"/>
      <c r="K73" s="224"/>
      <c r="L73" s="224"/>
      <c r="M73" s="224"/>
      <c r="N73" s="224"/>
      <c r="O73" s="224"/>
      <c r="P73" s="224"/>
      <c r="Q73" s="224"/>
      <c r="R73" s="224"/>
      <c r="S73" s="224"/>
      <c r="T73" s="224"/>
      <c r="U73" s="224"/>
      <c r="V73" s="224"/>
      <c r="W73" s="224"/>
      <c r="X73" s="224"/>
      <c r="Y73" s="224"/>
      <c r="Z73" s="224"/>
      <c r="AA73" s="152"/>
    </row>
    <row r="74" spans="2:27" ht="15" customHeight="1" x14ac:dyDescent="0.25">
      <c r="B74" s="150"/>
      <c r="C74" s="222"/>
      <c r="D74" s="231" t="s">
        <v>71</v>
      </c>
      <c r="E74" s="224" t="s">
        <v>75</v>
      </c>
      <c r="F74" s="222"/>
      <c r="G74" s="222"/>
      <c r="H74" s="222"/>
      <c r="I74" s="222"/>
      <c r="J74" s="222"/>
      <c r="K74" s="222"/>
      <c r="L74" s="222"/>
      <c r="M74" s="222"/>
      <c r="N74" s="222"/>
      <c r="O74" s="222"/>
      <c r="P74" s="222"/>
      <c r="Q74" s="222"/>
      <c r="R74" s="222"/>
      <c r="S74" s="222"/>
      <c r="T74" s="222"/>
      <c r="U74" s="222"/>
      <c r="V74" s="222"/>
      <c r="W74" s="222"/>
      <c r="X74" s="222"/>
      <c r="Y74" s="222"/>
      <c r="Z74" s="222"/>
      <c r="AA74" s="152"/>
    </row>
    <row r="75" spans="2:27" ht="15" customHeight="1" x14ac:dyDescent="0.2">
      <c r="B75" s="150"/>
      <c r="C75" s="224"/>
      <c r="D75" s="231" t="s">
        <v>71</v>
      </c>
      <c r="E75" s="224" t="s">
        <v>76</v>
      </c>
      <c r="F75" s="232"/>
      <c r="G75" s="232"/>
      <c r="H75" s="232"/>
      <c r="I75" s="232"/>
      <c r="J75" s="232"/>
      <c r="K75" s="232"/>
      <c r="L75" s="232"/>
      <c r="M75" s="232"/>
      <c r="N75" s="232"/>
      <c r="O75" s="232"/>
      <c r="P75" s="232"/>
      <c r="Q75" s="232"/>
      <c r="R75" s="232"/>
      <c r="S75" s="232"/>
      <c r="T75" s="232"/>
      <c r="U75" s="232"/>
      <c r="V75" s="232"/>
      <c r="W75" s="232"/>
      <c r="X75" s="232"/>
      <c r="Y75" s="232"/>
      <c r="Z75" s="232"/>
      <c r="AA75" s="152"/>
    </row>
    <row r="76" spans="2:27" ht="15" customHeight="1" x14ac:dyDescent="0.2">
      <c r="B76" s="150"/>
      <c r="C76" s="224"/>
      <c r="D76" s="231" t="s">
        <v>71</v>
      </c>
      <c r="E76" s="224" t="s">
        <v>77</v>
      </c>
      <c r="F76" s="232"/>
      <c r="G76" s="232"/>
      <c r="H76" s="232"/>
      <c r="I76" s="232"/>
      <c r="J76" s="232"/>
      <c r="K76" s="232"/>
      <c r="L76" s="232"/>
      <c r="M76" s="232"/>
      <c r="N76" s="232"/>
      <c r="O76" s="232"/>
      <c r="P76" s="232"/>
      <c r="Q76" s="232"/>
      <c r="R76" s="232"/>
      <c r="S76" s="232"/>
      <c r="T76" s="232"/>
      <c r="U76" s="232"/>
      <c r="V76" s="232"/>
      <c r="W76" s="232"/>
      <c r="X76" s="232"/>
      <c r="Y76" s="232"/>
      <c r="Z76" s="232"/>
      <c r="AA76" s="152"/>
    </row>
    <row r="77" spans="2:27" ht="15" customHeight="1" x14ac:dyDescent="0.2">
      <c r="B77" s="150"/>
      <c r="C77" s="222"/>
      <c r="D77" s="231" t="s">
        <v>71</v>
      </c>
      <c r="E77" s="224" t="s">
        <v>78</v>
      </c>
      <c r="F77" s="232"/>
      <c r="G77" s="232"/>
      <c r="H77" s="232"/>
      <c r="I77" s="232"/>
      <c r="J77" s="232"/>
      <c r="K77" s="232"/>
      <c r="L77" s="232"/>
      <c r="M77" s="232"/>
      <c r="N77" s="232"/>
      <c r="O77" s="232"/>
      <c r="P77" s="232"/>
      <c r="Q77" s="232"/>
      <c r="R77" s="232"/>
      <c r="S77" s="232"/>
      <c r="T77" s="232"/>
      <c r="U77" s="232"/>
      <c r="V77" s="232"/>
      <c r="W77" s="232"/>
      <c r="X77" s="232"/>
      <c r="Y77" s="232"/>
      <c r="Z77" s="232"/>
      <c r="AA77" s="152"/>
    </row>
    <row r="78" spans="2:27" ht="15" customHeight="1" x14ac:dyDescent="0.2">
      <c r="B78" s="150"/>
      <c r="C78" s="222"/>
      <c r="D78" s="231" t="s">
        <v>71</v>
      </c>
      <c r="E78" s="224" t="s">
        <v>79</v>
      </c>
      <c r="F78" s="233"/>
      <c r="G78" s="233"/>
      <c r="H78" s="233"/>
      <c r="I78" s="233"/>
      <c r="J78" s="233"/>
      <c r="K78" s="233"/>
      <c r="L78" s="233"/>
      <c r="M78" s="233"/>
      <c r="N78" s="233"/>
      <c r="O78" s="233"/>
      <c r="P78" s="233"/>
      <c r="Q78" s="233"/>
      <c r="R78" s="233"/>
      <c r="S78" s="233"/>
      <c r="T78" s="233"/>
      <c r="U78" s="233"/>
      <c r="V78" s="233"/>
      <c r="W78" s="233"/>
      <c r="X78" s="233"/>
      <c r="Y78" s="233"/>
      <c r="Z78" s="233"/>
      <c r="AA78" s="152"/>
    </row>
    <row r="79" spans="2:27" ht="15" customHeight="1" x14ac:dyDescent="0.25">
      <c r="B79" s="156"/>
      <c r="C79" s="224"/>
      <c r="D79" s="231" t="s">
        <v>71</v>
      </c>
      <c r="E79" s="224" t="s">
        <v>80</v>
      </c>
      <c r="F79" s="224"/>
      <c r="G79" s="224"/>
      <c r="H79" s="224"/>
      <c r="I79" s="224"/>
      <c r="J79" s="224"/>
      <c r="K79" s="224"/>
      <c r="L79" s="224"/>
      <c r="M79" s="224"/>
      <c r="N79" s="224"/>
      <c r="O79" s="224"/>
      <c r="P79" s="224"/>
      <c r="Q79" s="224"/>
      <c r="R79" s="224"/>
      <c r="S79" s="224"/>
      <c r="T79" s="224"/>
      <c r="U79" s="224"/>
      <c r="V79" s="224"/>
      <c r="W79" s="224"/>
      <c r="X79" s="224"/>
      <c r="Y79" s="224"/>
      <c r="Z79" s="224"/>
      <c r="AA79" s="157"/>
    </row>
    <row r="80" spans="2:27" ht="15" customHeight="1" x14ac:dyDescent="0.25">
      <c r="B80" s="150"/>
      <c r="C80" s="224"/>
      <c r="D80" s="231" t="s">
        <v>71</v>
      </c>
      <c r="E80" s="224" t="s">
        <v>81</v>
      </c>
      <c r="F80" s="224"/>
      <c r="G80" s="224"/>
      <c r="H80" s="224"/>
      <c r="I80" s="224"/>
      <c r="J80" s="224"/>
      <c r="K80" s="224"/>
      <c r="L80" s="224"/>
      <c r="M80" s="224"/>
      <c r="N80" s="224"/>
      <c r="O80" s="224"/>
      <c r="P80" s="224"/>
      <c r="Q80" s="224"/>
      <c r="R80" s="224"/>
      <c r="S80" s="224"/>
      <c r="T80" s="224"/>
      <c r="U80" s="224"/>
      <c r="V80" s="224"/>
      <c r="W80" s="224"/>
      <c r="X80" s="224"/>
      <c r="Y80" s="224"/>
      <c r="Z80" s="224"/>
      <c r="AA80" s="152"/>
    </row>
    <row r="81" spans="2:27" ht="15" customHeight="1" x14ac:dyDescent="0.25">
      <c r="B81" s="150"/>
      <c r="C81" s="224"/>
      <c r="D81" s="224"/>
      <c r="E81" s="224"/>
      <c r="F81" s="224"/>
      <c r="G81" s="224"/>
      <c r="H81" s="224"/>
      <c r="I81" s="224"/>
      <c r="J81" s="224"/>
      <c r="K81" s="224"/>
      <c r="L81" s="224"/>
      <c r="M81" s="224"/>
      <c r="N81" s="224"/>
      <c r="O81" s="224"/>
      <c r="P81" s="224"/>
      <c r="Q81" s="224"/>
      <c r="R81" s="224"/>
      <c r="S81" s="224"/>
      <c r="T81" s="224"/>
      <c r="U81" s="224"/>
      <c r="V81" s="224"/>
      <c r="W81" s="224"/>
      <c r="X81" s="224"/>
      <c r="Y81" s="224"/>
      <c r="Z81" s="224"/>
      <c r="AA81" s="152"/>
    </row>
    <row r="82" spans="2:27" ht="15" customHeight="1" x14ac:dyDescent="0.25">
      <c r="B82" s="150"/>
      <c r="C82" s="224"/>
      <c r="D82" s="224"/>
      <c r="E82" s="234"/>
      <c r="F82" s="234"/>
      <c r="G82" s="234"/>
      <c r="H82" s="234"/>
      <c r="I82" s="234"/>
      <c r="J82" s="234"/>
      <c r="K82" s="234"/>
      <c r="L82" s="234"/>
      <c r="M82" s="234"/>
      <c r="N82" s="234"/>
      <c r="O82" s="234"/>
      <c r="P82" s="234"/>
      <c r="Q82" s="234"/>
      <c r="R82" s="234"/>
      <c r="S82" s="234"/>
      <c r="T82" s="234"/>
      <c r="U82" s="234"/>
      <c r="V82" s="234"/>
      <c r="W82" s="234"/>
      <c r="X82" s="234"/>
      <c r="Y82" s="234"/>
      <c r="Z82" s="234"/>
      <c r="AA82" s="152"/>
    </row>
    <row r="83" spans="2:27" ht="15" customHeight="1" x14ac:dyDescent="0.25">
      <c r="B83" s="150"/>
      <c r="C83" s="230" t="s">
        <v>67</v>
      </c>
      <c r="D83" s="234"/>
      <c r="E83" s="234"/>
      <c r="F83" s="234"/>
      <c r="G83" s="234"/>
      <c r="H83" s="234"/>
      <c r="I83" s="234"/>
      <c r="J83" s="234"/>
      <c r="K83" s="234"/>
      <c r="L83" s="234"/>
      <c r="M83" s="234"/>
      <c r="N83" s="234"/>
      <c r="O83" s="234"/>
      <c r="P83" s="234"/>
      <c r="Q83" s="234"/>
      <c r="R83" s="234"/>
      <c r="S83" s="234"/>
      <c r="T83" s="234"/>
      <c r="U83" s="234"/>
      <c r="V83" s="234"/>
      <c r="W83" s="234"/>
      <c r="X83" s="234"/>
      <c r="Y83" s="234"/>
      <c r="Z83" s="234"/>
      <c r="AA83" s="152"/>
    </row>
    <row r="84" spans="2:27" ht="15" customHeight="1" x14ac:dyDescent="0.25">
      <c r="B84" s="150"/>
      <c r="C84" s="224"/>
      <c r="D84" s="234"/>
      <c r="E84" s="234"/>
      <c r="F84" s="234"/>
      <c r="G84" s="234"/>
      <c r="H84" s="234"/>
      <c r="I84" s="234"/>
      <c r="J84" s="234"/>
      <c r="K84" s="234"/>
      <c r="L84" s="234"/>
      <c r="M84" s="234"/>
      <c r="N84" s="234"/>
      <c r="O84" s="234"/>
      <c r="P84" s="234"/>
      <c r="Q84" s="234"/>
      <c r="R84" s="234"/>
      <c r="S84" s="234"/>
      <c r="T84" s="234"/>
      <c r="U84" s="234"/>
      <c r="V84" s="234"/>
      <c r="W84" s="234"/>
      <c r="X84" s="234"/>
      <c r="Y84" s="234"/>
      <c r="Z84" s="234"/>
      <c r="AA84" s="152"/>
    </row>
    <row r="85" spans="2:27" ht="15" customHeight="1" x14ac:dyDescent="0.25">
      <c r="B85" s="150"/>
      <c r="C85" s="235" t="s">
        <v>68</v>
      </c>
      <c r="D85" s="234"/>
      <c r="E85" s="234"/>
      <c r="F85" s="234"/>
      <c r="G85" s="234"/>
      <c r="H85" s="234"/>
      <c r="I85" s="234"/>
      <c r="J85" s="234"/>
      <c r="K85" s="234"/>
      <c r="L85" s="234"/>
      <c r="M85" s="234"/>
      <c r="N85" s="234"/>
      <c r="O85" s="234"/>
      <c r="P85" s="234"/>
      <c r="Q85" s="234"/>
      <c r="R85" s="234"/>
      <c r="S85" s="234"/>
      <c r="T85" s="234"/>
      <c r="U85" s="234"/>
      <c r="V85" s="234"/>
      <c r="W85" s="234"/>
      <c r="X85" s="234"/>
      <c r="Y85" s="234"/>
      <c r="Z85" s="234"/>
      <c r="AA85" s="152"/>
    </row>
    <row r="86" spans="2:27" ht="15" customHeight="1" x14ac:dyDescent="0.25">
      <c r="B86" s="165"/>
      <c r="C86" s="164"/>
      <c r="D86" s="166"/>
      <c r="E86" s="234"/>
      <c r="F86" s="234"/>
      <c r="G86" s="234"/>
      <c r="H86" s="234"/>
      <c r="I86" s="234"/>
      <c r="J86" s="234"/>
      <c r="K86" s="234"/>
      <c r="L86" s="234"/>
      <c r="M86" s="234"/>
      <c r="N86" s="234"/>
      <c r="O86" s="234"/>
      <c r="P86" s="234"/>
      <c r="Q86" s="234"/>
      <c r="R86" s="234"/>
      <c r="S86" s="234"/>
      <c r="T86" s="234"/>
      <c r="U86" s="234"/>
      <c r="V86" s="234"/>
      <c r="W86" s="234"/>
      <c r="X86" s="234"/>
      <c r="Y86" s="234"/>
      <c r="Z86" s="234"/>
      <c r="AA86" s="170"/>
    </row>
    <row r="87" spans="2:27" ht="15" customHeight="1" x14ac:dyDescent="0.25">
      <c r="B87" s="171"/>
      <c r="C87" s="164"/>
      <c r="D87" s="231" t="s">
        <v>71</v>
      </c>
      <c r="E87" s="164" t="s">
        <v>82</v>
      </c>
      <c r="F87" s="234"/>
      <c r="G87" s="234"/>
      <c r="H87" s="234"/>
      <c r="I87" s="234"/>
      <c r="J87" s="234"/>
      <c r="K87" s="234"/>
      <c r="L87" s="234"/>
      <c r="M87" s="234"/>
      <c r="N87" s="234"/>
      <c r="O87" s="234"/>
      <c r="P87" s="234"/>
      <c r="Q87" s="234"/>
      <c r="R87" s="234"/>
      <c r="S87" s="234"/>
      <c r="T87" s="234"/>
      <c r="U87" s="234"/>
      <c r="V87" s="234"/>
      <c r="W87" s="234"/>
      <c r="X87" s="234"/>
      <c r="Y87" s="234"/>
      <c r="Z87" s="234"/>
      <c r="AA87" s="170"/>
    </row>
    <row r="88" spans="2:27" ht="15" customHeight="1" x14ac:dyDescent="0.25">
      <c r="B88" s="171"/>
      <c r="C88" s="164"/>
      <c r="D88" s="231" t="s">
        <v>71</v>
      </c>
      <c r="E88" s="627" t="s">
        <v>83</v>
      </c>
      <c r="F88" s="627"/>
      <c r="G88" s="627"/>
      <c r="H88" s="627"/>
      <c r="I88" s="627"/>
      <c r="J88" s="627"/>
      <c r="K88" s="627"/>
      <c r="L88" s="627"/>
      <c r="M88" s="627"/>
      <c r="N88" s="627"/>
      <c r="O88" s="627"/>
      <c r="P88" s="627"/>
      <c r="Q88" s="627"/>
      <c r="R88" s="627"/>
      <c r="S88" s="627"/>
      <c r="T88" s="627"/>
      <c r="U88" s="627"/>
      <c r="V88" s="627"/>
      <c r="W88" s="627"/>
      <c r="X88" s="627"/>
      <c r="Y88" s="627"/>
      <c r="Z88" s="627"/>
      <c r="AA88" s="170"/>
    </row>
    <row r="89" spans="2:27" ht="15" customHeight="1" x14ac:dyDescent="0.25">
      <c r="B89" s="171"/>
      <c r="C89" s="164"/>
      <c r="D89" s="231"/>
      <c r="E89" s="627"/>
      <c r="F89" s="627"/>
      <c r="G89" s="627"/>
      <c r="H89" s="627"/>
      <c r="I89" s="627"/>
      <c r="J89" s="627"/>
      <c r="K89" s="627"/>
      <c r="L89" s="627"/>
      <c r="M89" s="627"/>
      <c r="N89" s="627"/>
      <c r="O89" s="627"/>
      <c r="P89" s="627"/>
      <c r="Q89" s="627"/>
      <c r="R89" s="627"/>
      <c r="S89" s="627"/>
      <c r="T89" s="627"/>
      <c r="U89" s="627"/>
      <c r="V89" s="627"/>
      <c r="W89" s="627"/>
      <c r="X89" s="627"/>
      <c r="Y89" s="627"/>
      <c r="Z89" s="627"/>
      <c r="AA89" s="170"/>
    </row>
    <row r="90" spans="2:27" ht="15" customHeight="1" x14ac:dyDescent="0.25">
      <c r="B90" s="171"/>
      <c r="C90" s="164"/>
      <c r="D90" s="231" t="s">
        <v>71</v>
      </c>
      <c r="E90" s="164" t="s">
        <v>84</v>
      </c>
      <c r="F90" s="175"/>
      <c r="G90" s="175"/>
      <c r="H90" s="175"/>
      <c r="I90" s="175"/>
      <c r="J90" s="175"/>
      <c r="K90" s="175"/>
      <c r="L90" s="175"/>
      <c r="M90" s="175"/>
      <c r="N90" s="175"/>
      <c r="O90" s="175"/>
      <c r="P90" s="175"/>
      <c r="Q90" s="175"/>
      <c r="R90" s="175"/>
      <c r="S90" s="175"/>
      <c r="T90" s="175"/>
      <c r="U90" s="175"/>
      <c r="V90" s="175"/>
      <c r="W90" s="175"/>
      <c r="X90" s="175"/>
      <c r="Y90" s="175"/>
      <c r="Z90" s="175"/>
      <c r="AA90" s="170"/>
    </row>
    <row r="91" spans="2:27" ht="15" customHeight="1" x14ac:dyDescent="0.25">
      <c r="B91" s="165"/>
      <c r="C91" s="164"/>
      <c r="D91" s="231" t="s">
        <v>71</v>
      </c>
      <c r="E91" s="164" t="s">
        <v>85</v>
      </c>
      <c r="F91" s="164"/>
      <c r="G91" s="164"/>
      <c r="H91" s="164"/>
      <c r="I91" s="164"/>
      <c r="J91" s="164"/>
      <c r="K91" s="164"/>
      <c r="L91" s="164"/>
      <c r="M91" s="164"/>
      <c r="N91" s="164"/>
      <c r="O91" s="164"/>
      <c r="P91" s="164"/>
      <c r="Q91" s="164"/>
      <c r="R91" s="164"/>
      <c r="S91" s="164"/>
      <c r="T91" s="164"/>
      <c r="U91" s="164"/>
      <c r="V91" s="164"/>
      <c r="W91" s="164"/>
      <c r="X91" s="164"/>
      <c r="Y91" s="164"/>
      <c r="Z91" s="164"/>
      <c r="AA91" s="170"/>
    </row>
    <row r="92" spans="2:27" ht="15" customHeight="1" x14ac:dyDescent="0.25">
      <c r="B92" s="165"/>
      <c r="C92" s="164"/>
      <c r="D92" s="231" t="s">
        <v>71</v>
      </c>
      <c r="E92" s="627" t="s">
        <v>86</v>
      </c>
      <c r="F92" s="627"/>
      <c r="G92" s="627"/>
      <c r="H92" s="627"/>
      <c r="I92" s="627"/>
      <c r="J92" s="627"/>
      <c r="K92" s="627"/>
      <c r="L92" s="627"/>
      <c r="M92" s="627"/>
      <c r="N92" s="627"/>
      <c r="O92" s="627"/>
      <c r="P92" s="627"/>
      <c r="Q92" s="627"/>
      <c r="R92" s="627"/>
      <c r="S92" s="627"/>
      <c r="T92" s="627"/>
      <c r="U92" s="627"/>
      <c r="V92" s="627"/>
      <c r="W92" s="627"/>
      <c r="X92" s="627"/>
      <c r="Y92" s="627"/>
      <c r="Z92" s="627"/>
      <c r="AA92" s="170"/>
    </row>
    <row r="93" spans="2:27" ht="15" customHeight="1" x14ac:dyDescent="0.25">
      <c r="B93" s="165"/>
      <c r="C93" s="164"/>
      <c r="D93" s="231"/>
      <c r="E93" s="627"/>
      <c r="F93" s="627"/>
      <c r="G93" s="627"/>
      <c r="H93" s="627"/>
      <c r="I93" s="627"/>
      <c r="J93" s="627"/>
      <c r="K93" s="627"/>
      <c r="L93" s="627"/>
      <c r="M93" s="627"/>
      <c r="N93" s="627"/>
      <c r="O93" s="627"/>
      <c r="P93" s="627"/>
      <c r="Q93" s="627"/>
      <c r="R93" s="627"/>
      <c r="S93" s="627"/>
      <c r="T93" s="627"/>
      <c r="U93" s="627"/>
      <c r="V93" s="627"/>
      <c r="W93" s="627"/>
      <c r="X93" s="627"/>
      <c r="Y93" s="627"/>
      <c r="Z93" s="627"/>
      <c r="AA93" s="170"/>
    </row>
    <row r="94" spans="2:27" ht="15" customHeight="1" x14ac:dyDescent="0.25">
      <c r="B94" s="165"/>
      <c r="C94" s="164"/>
      <c r="D94" s="164"/>
      <c r="E94" s="164"/>
      <c r="F94" s="164"/>
      <c r="G94" s="164"/>
      <c r="H94" s="164"/>
      <c r="I94" s="164"/>
      <c r="J94" s="164"/>
      <c r="K94" s="164"/>
      <c r="L94" s="164"/>
      <c r="M94" s="164"/>
      <c r="N94" s="164"/>
      <c r="O94" s="164"/>
      <c r="P94" s="164"/>
      <c r="Q94" s="164"/>
      <c r="R94" s="164"/>
      <c r="S94" s="164"/>
      <c r="T94" s="164"/>
      <c r="U94" s="164"/>
      <c r="V94" s="164"/>
      <c r="W94" s="164"/>
      <c r="X94" s="164"/>
      <c r="Y94" s="164"/>
      <c r="Z94" s="164"/>
      <c r="AA94" s="170"/>
    </row>
    <row r="95" spans="2:27" ht="15" customHeight="1" x14ac:dyDescent="0.25">
      <c r="B95" s="165"/>
      <c r="C95" s="177" t="s">
        <v>69</v>
      </c>
      <c r="D95" s="164"/>
      <c r="E95" s="164"/>
      <c r="F95" s="164"/>
      <c r="G95" s="164"/>
      <c r="H95" s="164"/>
      <c r="I95" s="164"/>
      <c r="J95" s="164"/>
      <c r="K95" s="164"/>
      <c r="L95" s="164"/>
      <c r="M95" s="164"/>
      <c r="N95" s="164"/>
      <c r="O95" s="164"/>
      <c r="P95" s="164"/>
      <c r="Q95" s="164"/>
      <c r="R95" s="164"/>
      <c r="S95" s="164"/>
      <c r="T95" s="164"/>
      <c r="U95" s="164"/>
      <c r="V95" s="164"/>
      <c r="W95" s="164"/>
      <c r="X95" s="164"/>
      <c r="Y95" s="164"/>
      <c r="Z95" s="164"/>
      <c r="AA95" s="170"/>
    </row>
    <row r="96" spans="2:27" ht="15" customHeight="1" x14ac:dyDescent="0.25">
      <c r="B96" s="176"/>
      <c r="C96" s="164"/>
      <c r="D96" s="164"/>
      <c r="E96" s="164"/>
      <c r="F96" s="164"/>
      <c r="G96" s="164"/>
      <c r="H96" s="164"/>
      <c r="I96" s="164"/>
      <c r="J96" s="164"/>
      <c r="K96" s="164"/>
      <c r="L96" s="164"/>
      <c r="M96" s="164"/>
      <c r="N96" s="164"/>
      <c r="O96" s="164"/>
      <c r="P96" s="164"/>
      <c r="Q96" s="164"/>
      <c r="R96" s="164"/>
      <c r="S96" s="164"/>
      <c r="T96" s="164"/>
      <c r="U96" s="164"/>
      <c r="V96" s="164"/>
      <c r="W96" s="164"/>
      <c r="X96" s="164"/>
      <c r="Y96" s="164"/>
      <c r="Z96" s="164"/>
      <c r="AA96" s="170"/>
    </row>
    <row r="97" spans="2:27" ht="15" customHeight="1" x14ac:dyDescent="0.25">
      <c r="B97" s="165"/>
      <c r="C97" s="164"/>
      <c r="D97" s="231" t="s">
        <v>71</v>
      </c>
      <c r="E97" s="627" t="s">
        <v>87</v>
      </c>
      <c r="F97" s="627"/>
      <c r="G97" s="627"/>
      <c r="H97" s="627"/>
      <c r="I97" s="627"/>
      <c r="J97" s="627"/>
      <c r="K97" s="627"/>
      <c r="L97" s="627"/>
      <c r="M97" s="627"/>
      <c r="N97" s="627"/>
      <c r="O97" s="627"/>
      <c r="P97" s="627"/>
      <c r="Q97" s="627"/>
      <c r="R97" s="627"/>
      <c r="S97" s="627"/>
      <c r="T97" s="627"/>
      <c r="U97" s="627"/>
      <c r="V97" s="627"/>
      <c r="W97" s="627"/>
      <c r="X97" s="627"/>
      <c r="Y97" s="627"/>
      <c r="Z97" s="627"/>
      <c r="AA97" s="170"/>
    </row>
    <row r="98" spans="2:27" ht="15" customHeight="1" x14ac:dyDescent="0.25">
      <c r="B98" s="165"/>
      <c r="C98" s="164"/>
      <c r="D98" s="231"/>
      <c r="E98" s="627"/>
      <c r="F98" s="627"/>
      <c r="G98" s="627"/>
      <c r="H98" s="627"/>
      <c r="I98" s="627"/>
      <c r="J98" s="627"/>
      <c r="K98" s="627"/>
      <c r="L98" s="627"/>
      <c r="M98" s="627"/>
      <c r="N98" s="627"/>
      <c r="O98" s="627"/>
      <c r="P98" s="627"/>
      <c r="Q98" s="627"/>
      <c r="R98" s="627"/>
      <c r="S98" s="627"/>
      <c r="T98" s="627"/>
      <c r="U98" s="627"/>
      <c r="V98" s="627"/>
      <c r="W98" s="627"/>
      <c r="X98" s="627"/>
      <c r="Y98" s="627"/>
      <c r="Z98" s="627"/>
      <c r="AA98" s="170"/>
    </row>
    <row r="99" spans="2:27" ht="15" customHeight="1" x14ac:dyDescent="0.25">
      <c r="B99" s="165"/>
      <c r="C99" s="164"/>
      <c r="D99" s="231" t="s">
        <v>71</v>
      </c>
      <c r="E99" s="627" t="s">
        <v>88</v>
      </c>
      <c r="F99" s="627"/>
      <c r="G99" s="627"/>
      <c r="H99" s="627"/>
      <c r="I99" s="627"/>
      <c r="J99" s="627"/>
      <c r="K99" s="627"/>
      <c r="L99" s="627"/>
      <c r="M99" s="627"/>
      <c r="N99" s="627"/>
      <c r="O99" s="627"/>
      <c r="P99" s="627"/>
      <c r="Q99" s="627"/>
      <c r="R99" s="627"/>
      <c r="S99" s="627"/>
      <c r="T99" s="627"/>
      <c r="U99" s="627"/>
      <c r="V99" s="627"/>
      <c r="W99" s="627"/>
      <c r="X99" s="627"/>
      <c r="Y99" s="627"/>
      <c r="Z99" s="627"/>
      <c r="AA99" s="170"/>
    </row>
    <row r="100" spans="2:27" ht="15" customHeight="1" x14ac:dyDescent="0.25">
      <c r="B100" s="165"/>
      <c r="C100" s="164"/>
      <c r="D100" s="231"/>
      <c r="E100" s="627"/>
      <c r="F100" s="627"/>
      <c r="G100" s="627"/>
      <c r="H100" s="627"/>
      <c r="I100" s="627"/>
      <c r="J100" s="627"/>
      <c r="K100" s="627"/>
      <c r="L100" s="627"/>
      <c r="M100" s="627"/>
      <c r="N100" s="627"/>
      <c r="O100" s="627"/>
      <c r="P100" s="627"/>
      <c r="Q100" s="627"/>
      <c r="R100" s="627"/>
      <c r="S100" s="627"/>
      <c r="T100" s="627"/>
      <c r="U100" s="627"/>
      <c r="V100" s="627"/>
      <c r="W100" s="627"/>
      <c r="X100" s="627"/>
      <c r="Y100" s="627"/>
      <c r="Z100" s="627"/>
      <c r="AA100" s="170"/>
    </row>
    <row r="101" spans="2:27" ht="15" customHeight="1" x14ac:dyDescent="0.25">
      <c r="B101" s="176"/>
      <c r="C101" s="164"/>
      <c r="D101" s="164"/>
      <c r="E101" s="164"/>
      <c r="F101" s="164"/>
      <c r="G101" s="164"/>
      <c r="H101" s="164"/>
      <c r="I101" s="164"/>
      <c r="J101" s="164"/>
      <c r="K101" s="164"/>
      <c r="L101" s="164"/>
      <c r="M101" s="164"/>
      <c r="N101" s="164"/>
      <c r="O101" s="164"/>
      <c r="P101" s="164"/>
      <c r="Q101" s="164"/>
      <c r="R101" s="164"/>
      <c r="S101" s="164"/>
      <c r="T101" s="164"/>
      <c r="U101" s="164"/>
      <c r="V101" s="164"/>
      <c r="W101" s="164"/>
      <c r="X101" s="164"/>
      <c r="Y101" s="164"/>
      <c r="Z101" s="164"/>
      <c r="AA101" s="170"/>
    </row>
    <row r="102" spans="2:27" ht="15" customHeight="1" x14ac:dyDescent="0.25">
      <c r="B102" s="176"/>
      <c r="C102" s="177" t="s">
        <v>70</v>
      </c>
      <c r="D102" s="164"/>
      <c r="E102" s="164"/>
      <c r="F102" s="164"/>
      <c r="G102" s="164"/>
      <c r="H102" s="164"/>
      <c r="I102" s="164"/>
      <c r="J102" s="164"/>
      <c r="K102" s="164"/>
      <c r="L102" s="164"/>
      <c r="M102" s="164"/>
      <c r="N102" s="164"/>
      <c r="O102" s="164"/>
      <c r="P102" s="164"/>
      <c r="Q102" s="164"/>
      <c r="R102" s="164"/>
      <c r="S102" s="164"/>
      <c r="T102" s="164"/>
      <c r="U102" s="164"/>
      <c r="V102" s="164"/>
      <c r="W102" s="164"/>
      <c r="X102" s="164"/>
      <c r="Y102" s="164"/>
      <c r="Z102" s="164"/>
      <c r="AA102" s="170"/>
    </row>
    <row r="103" spans="2:27" ht="15" customHeight="1" x14ac:dyDescent="0.25">
      <c r="B103" s="176"/>
      <c r="C103" s="164"/>
      <c r="D103" s="164"/>
      <c r="E103" s="164"/>
      <c r="F103" s="164"/>
      <c r="G103" s="164"/>
      <c r="H103" s="164"/>
      <c r="I103" s="164"/>
      <c r="J103" s="164"/>
      <c r="K103" s="164"/>
      <c r="L103" s="164"/>
      <c r="M103" s="164"/>
      <c r="N103" s="164"/>
      <c r="O103" s="164"/>
      <c r="P103" s="164"/>
      <c r="Q103" s="164"/>
      <c r="R103" s="164"/>
      <c r="S103" s="164"/>
      <c r="T103" s="164"/>
      <c r="U103" s="164"/>
      <c r="V103" s="164"/>
      <c r="W103" s="164"/>
      <c r="X103" s="164"/>
      <c r="Y103" s="164"/>
      <c r="Z103" s="164"/>
      <c r="AA103" s="170"/>
    </row>
    <row r="104" spans="2:27" ht="15" customHeight="1" x14ac:dyDescent="0.25">
      <c r="B104" s="176"/>
      <c r="C104" s="164"/>
      <c r="D104" s="231" t="s">
        <v>71</v>
      </c>
      <c r="E104" s="627" t="s">
        <v>89</v>
      </c>
      <c r="F104" s="627"/>
      <c r="G104" s="627"/>
      <c r="H104" s="627"/>
      <c r="I104" s="627"/>
      <c r="J104" s="627"/>
      <c r="K104" s="627"/>
      <c r="L104" s="627"/>
      <c r="M104" s="627"/>
      <c r="N104" s="627"/>
      <c r="O104" s="627"/>
      <c r="P104" s="627"/>
      <c r="Q104" s="627"/>
      <c r="R104" s="627"/>
      <c r="S104" s="627"/>
      <c r="T104" s="627"/>
      <c r="U104" s="627"/>
      <c r="V104" s="627"/>
      <c r="W104" s="627"/>
      <c r="X104" s="627"/>
      <c r="Y104" s="627"/>
      <c r="Z104" s="627"/>
      <c r="AA104" s="170"/>
    </row>
    <row r="105" spans="2:27" ht="15" customHeight="1" x14ac:dyDescent="0.25">
      <c r="B105" s="179"/>
      <c r="C105" s="164"/>
      <c r="D105" s="164"/>
      <c r="E105" s="627"/>
      <c r="F105" s="627"/>
      <c r="G105" s="627"/>
      <c r="H105" s="627"/>
      <c r="I105" s="627"/>
      <c r="J105" s="627"/>
      <c r="K105" s="627"/>
      <c r="L105" s="627"/>
      <c r="M105" s="627"/>
      <c r="N105" s="627"/>
      <c r="O105" s="627"/>
      <c r="P105" s="627"/>
      <c r="Q105" s="627"/>
      <c r="R105" s="627"/>
      <c r="S105" s="627"/>
      <c r="T105" s="627"/>
      <c r="U105" s="627"/>
      <c r="V105" s="627"/>
      <c r="W105" s="627"/>
      <c r="X105" s="627"/>
      <c r="Y105" s="627"/>
      <c r="Z105" s="627"/>
      <c r="AA105" s="170"/>
    </row>
    <row r="106" spans="2:27" ht="15" customHeight="1" x14ac:dyDescent="0.25">
      <c r="B106" s="180"/>
      <c r="C106" s="177"/>
      <c r="D106" s="193"/>
      <c r="E106" s="627"/>
      <c r="F106" s="627"/>
      <c r="G106" s="627"/>
      <c r="H106" s="627"/>
      <c r="I106" s="627"/>
      <c r="J106" s="627"/>
      <c r="K106" s="627"/>
      <c r="L106" s="627"/>
      <c r="M106" s="627"/>
      <c r="N106" s="627"/>
      <c r="O106" s="627"/>
      <c r="P106" s="627"/>
      <c r="Q106" s="627"/>
      <c r="R106" s="627"/>
      <c r="S106" s="627"/>
      <c r="T106" s="627"/>
      <c r="U106" s="627"/>
      <c r="V106" s="627"/>
      <c r="W106" s="627"/>
      <c r="X106" s="627"/>
      <c r="Y106" s="627"/>
      <c r="Z106" s="627"/>
      <c r="AA106" s="170"/>
    </row>
    <row r="107" spans="2:27" ht="15" customHeight="1" x14ac:dyDescent="0.25">
      <c r="B107" s="180"/>
      <c r="C107" s="226"/>
      <c r="D107" s="193"/>
      <c r="E107" s="627"/>
      <c r="F107" s="627"/>
      <c r="G107" s="627"/>
      <c r="H107" s="627"/>
      <c r="I107" s="627"/>
      <c r="J107" s="627"/>
      <c r="K107" s="627"/>
      <c r="L107" s="627"/>
      <c r="M107" s="627"/>
      <c r="N107" s="627"/>
      <c r="O107" s="627"/>
      <c r="P107" s="627"/>
      <c r="Q107" s="627"/>
      <c r="R107" s="627"/>
      <c r="S107" s="627"/>
      <c r="T107" s="627"/>
      <c r="U107" s="627"/>
      <c r="V107" s="627"/>
      <c r="W107" s="627"/>
      <c r="X107" s="627"/>
      <c r="Y107" s="627"/>
      <c r="Z107" s="627"/>
      <c r="AA107" s="170"/>
    </row>
    <row r="108" spans="2:27" ht="15" customHeight="1" x14ac:dyDescent="0.25">
      <c r="B108" s="180"/>
      <c r="C108" s="226"/>
      <c r="D108" s="193"/>
      <c r="E108" s="225"/>
      <c r="F108" s="225"/>
      <c r="G108" s="225"/>
      <c r="H108" s="225"/>
      <c r="I108" s="225"/>
      <c r="J108" s="225"/>
      <c r="K108" s="225"/>
      <c r="L108" s="225"/>
      <c r="M108" s="225"/>
      <c r="N108" s="225"/>
      <c r="O108" s="225"/>
      <c r="P108" s="225"/>
      <c r="Q108" s="225"/>
      <c r="R108" s="225"/>
      <c r="S108" s="225"/>
      <c r="T108" s="225"/>
      <c r="U108" s="225"/>
      <c r="V108" s="225"/>
      <c r="W108" s="225"/>
      <c r="X108" s="225"/>
      <c r="Y108" s="225"/>
      <c r="Z108" s="225"/>
      <c r="AA108" s="170"/>
    </row>
    <row r="109" spans="2:27" ht="15" customHeight="1" x14ac:dyDescent="0.25">
      <c r="B109" s="180"/>
      <c r="C109" s="226"/>
      <c r="D109" s="193"/>
      <c r="E109" s="225"/>
      <c r="F109" s="225"/>
      <c r="G109" s="225"/>
      <c r="H109" s="225"/>
      <c r="I109" s="225"/>
      <c r="J109" s="225"/>
      <c r="K109" s="225"/>
      <c r="L109" s="225"/>
      <c r="M109" s="225"/>
      <c r="N109" s="225"/>
      <c r="O109" s="225"/>
      <c r="P109" s="225"/>
      <c r="Q109" s="225"/>
      <c r="R109" s="225"/>
      <c r="S109" s="225"/>
      <c r="T109" s="225"/>
      <c r="U109" s="225"/>
      <c r="V109" s="225"/>
      <c r="W109" s="225"/>
      <c r="X109" s="225"/>
      <c r="Y109" s="225"/>
      <c r="Z109" s="225"/>
      <c r="AA109" s="170"/>
    </row>
    <row r="110" spans="2:27" ht="15" customHeight="1" x14ac:dyDescent="0.25">
      <c r="B110" s="180"/>
      <c r="C110" s="226"/>
      <c r="D110" s="193"/>
      <c r="E110" s="225"/>
      <c r="F110" s="225"/>
      <c r="G110" s="225"/>
      <c r="H110" s="225"/>
      <c r="I110" s="225"/>
      <c r="J110" s="225"/>
      <c r="K110" s="225"/>
      <c r="L110" s="225"/>
      <c r="M110" s="225"/>
      <c r="N110" s="225"/>
      <c r="O110" s="225"/>
      <c r="P110" s="225"/>
      <c r="Q110" s="225"/>
      <c r="R110" s="225"/>
      <c r="S110" s="225"/>
      <c r="T110" s="225"/>
      <c r="U110" s="225"/>
      <c r="V110" s="225"/>
      <c r="W110" s="225"/>
      <c r="X110" s="225"/>
      <c r="Y110" s="225"/>
      <c r="Z110" s="225"/>
      <c r="AA110" s="170"/>
    </row>
    <row r="111" spans="2:27" ht="15" customHeight="1" x14ac:dyDescent="0.25">
      <c r="B111" s="180"/>
      <c r="C111" s="226"/>
      <c r="D111" s="193"/>
      <c r="E111" s="225"/>
      <c r="F111" s="225"/>
      <c r="G111" s="225"/>
      <c r="H111" s="225"/>
      <c r="I111" s="225"/>
      <c r="J111" s="225"/>
      <c r="K111" s="225"/>
      <c r="L111" s="225"/>
      <c r="M111" s="225"/>
      <c r="N111" s="225"/>
      <c r="O111" s="225"/>
      <c r="P111" s="225"/>
      <c r="Q111" s="225"/>
      <c r="R111" s="225"/>
      <c r="S111" s="225"/>
      <c r="T111" s="225"/>
      <c r="U111" s="225"/>
      <c r="V111" s="225"/>
      <c r="W111" s="225"/>
      <c r="X111" s="225"/>
      <c r="Y111" s="225"/>
      <c r="Z111" s="225"/>
      <c r="AA111" s="170"/>
    </row>
    <row r="112" spans="2:27" ht="15" customHeight="1" x14ac:dyDescent="0.25">
      <c r="B112" s="180"/>
      <c r="C112" s="226"/>
      <c r="D112" s="193"/>
      <c r="E112" s="225"/>
      <c r="F112" s="225"/>
      <c r="G112" s="225"/>
      <c r="H112" s="225"/>
      <c r="I112" s="225"/>
      <c r="J112" s="225"/>
      <c r="K112" s="225"/>
      <c r="L112" s="225"/>
      <c r="M112" s="225"/>
      <c r="N112" s="225"/>
      <c r="O112" s="225"/>
      <c r="P112" s="225"/>
      <c r="Q112" s="225"/>
      <c r="R112" s="225"/>
      <c r="S112" s="225"/>
      <c r="T112" s="225"/>
      <c r="U112" s="225"/>
      <c r="V112" s="225"/>
      <c r="W112" s="225"/>
      <c r="X112" s="225"/>
      <c r="Y112" s="225"/>
      <c r="Z112" s="225"/>
      <c r="AA112" s="170"/>
    </row>
    <row r="113" spans="2:27" ht="15" customHeight="1" x14ac:dyDescent="0.25">
      <c r="B113" s="180"/>
      <c r="C113" s="226"/>
      <c r="D113" s="193"/>
      <c r="E113" s="225"/>
      <c r="F113" s="225"/>
      <c r="G113" s="225"/>
      <c r="H113" s="225"/>
      <c r="I113" s="225"/>
      <c r="J113" s="225"/>
      <c r="K113" s="225"/>
      <c r="L113" s="225"/>
      <c r="M113" s="225"/>
      <c r="N113" s="225"/>
      <c r="O113" s="225"/>
      <c r="P113" s="225"/>
      <c r="Q113" s="225"/>
      <c r="R113" s="225"/>
      <c r="S113" s="225"/>
      <c r="T113" s="225"/>
      <c r="U113" s="225"/>
      <c r="V113" s="225"/>
      <c r="W113" s="225"/>
      <c r="X113" s="225"/>
      <c r="Y113" s="225"/>
      <c r="Z113" s="225"/>
      <c r="AA113" s="170"/>
    </row>
    <row r="114" spans="2:27" ht="15" customHeight="1" x14ac:dyDescent="0.25">
      <c r="B114" s="180"/>
      <c r="C114" s="226"/>
      <c r="D114" s="193"/>
      <c r="E114" s="225"/>
      <c r="F114" s="225"/>
      <c r="G114" s="225"/>
      <c r="H114" s="225"/>
      <c r="I114" s="225"/>
      <c r="J114" s="225"/>
      <c r="K114" s="225"/>
      <c r="L114" s="225"/>
      <c r="M114" s="225"/>
      <c r="N114" s="225"/>
      <c r="O114" s="225"/>
      <c r="P114" s="225"/>
      <c r="Q114" s="225"/>
      <c r="R114" s="225"/>
      <c r="S114" s="225"/>
      <c r="T114" s="225"/>
      <c r="U114" s="225"/>
      <c r="V114" s="225"/>
      <c r="W114" s="225"/>
      <c r="X114" s="225"/>
      <c r="Y114" s="225"/>
      <c r="Z114" s="225"/>
      <c r="AA114" s="170"/>
    </row>
    <row r="115" spans="2:27" ht="15" customHeight="1" x14ac:dyDescent="0.25">
      <c r="B115" s="180"/>
      <c r="C115" s="226"/>
      <c r="D115" s="193"/>
      <c r="E115" s="225"/>
      <c r="F115" s="225"/>
      <c r="G115" s="225"/>
      <c r="H115" s="225"/>
      <c r="I115" s="225"/>
      <c r="J115" s="225"/>
      <c r="K115" s="225"/>
      <c r="L115" s="225"/>
      <c r="M115" s="225"/>
      <c r="N115" s="225"/>
      <c r="O115" s="225"/>
      <c r="P115" s="225"/>
      <c r="Q115" s="225"/>
      <c r="R115" s="225"/>
      <c r="S115" s="225"/>
      <c r="T115" s="225"/>
      <c r="U115" s="225"/>
      <c r="V115" s="225"/>
      <c r="W115" s="225"/>
      <c r="X115" s="225"/>
      <c r="Y115" s="225"/>
      <c r="Z115" s="225"/>
      <c r="AA115" s="170"/>
    </row>
    <row r="116" spans="2:27" ht="15" customHeight="1" x14ac:dyDescent="0.25">
      <c r="B116" s="180"/>
      <c r="C116" s="226"/>
      <c r="D116" s="193"/>
      <c r="E116" s="164"/>
      <c r="F116" s="164"/>
      <c r="G116" s="164"/>
      <c r="H116" s="164"/>
      <c r="I116" s="164"/>
      <c r="J116" s="164"/>
      <c r="K116" s="164"/>
      <c r="L116" s="164"/>
      <c r="M116" s="164"/>
      <c r="N116" s="164"/>
      <c r="O116" s="164"/>
      <c r="P116" s="164"/>
      <c r="Q116" s="164"/>
      <c r="R116" s="164"/>
      <c r="S116" s="164"/>
      <c r="T116" s="164"/>
      <c r="U116" s="164"/>
      <c r="V116" s="164"/>
      <c r="W116" s="164"/>
      <c r="X116" s="164"/>
      <c r="Y116" s="164"/>
      <c r="Z116" s="164"/>
      <c r="AA116" s="170"/>
    </row>
    <row r="117" spans="2:27" ht="15" customHeight="1" x14ac:dyDescent="0.25">
      <c r="B117" s="176"/>
      <c r="C117" s="164"/>
      <c r="D117" s="164"/>
      <c r="E117" s="164"/>
      <c r="F117" s="164"/>
      <c r="G117" s="164"/>
      <c r="H117" s="164"/>
      <c r="I117" s="164"/>
      <c r="J117" s="164"/>
      <c r="K117" s="164"/>
      <c r="L117" s="164"/>
      <c r="M117" s="164"/>
      <c r="N117" s="164"/>
      <c r="O117" s="164"/>
      <c r="P117" s="164"/>
      <c r="Q117" s="164"/>
      <c r="R117" s="164"/>
      <c r="S117" s="164"/>
      <c r="T117" s="164"/>
      <c r="U117" s="164"/>
      <c r="V117" s="164"/>
      <c r="W117" s="164"/>
      <c r="X117" s="164"/>
      <c r="Y117" s="164"/>
      <c r="Z117" s="164"/>
      <c r="AA117" s="170"/>
    </row>
    <row r="118" spans="2:27" ht="15" customHeight="1" x14ac:dyDescent="0.25">
      <c r="B118" s="176"/>
      <c r="C118" s="164"/>
      <c r="D118" s="164"/>
      <c r="E118" s="164"/>
      <c r="F118" s="164"/>
      <c r="G118" s="164"/>
      <c r="H118" s="164"/>
      <c r="I118" s="164"/>
      <c r="J118" s="164"/>
      <c r="K118" s="164"/>
      <c r="L118" s="164"/>
      <c r="M118" s="164"/>
      <c r="N118" s="164"/>
      <c r="O118" s="164"/>
      <c r="P118" s="164"/>
      <c r="Q118" s="164"/>
      <c r="R118" s="164"/>
      <c r="S118" s="164"/>
      <c r="T118" s="164"/>
      <c r="U118" s="164"/>
      <c r="V118" s="164"/>
      <c r="W118" s="164"/>
      <c r="X118" s="164"/>
      <c r="Y118" s="164"/>
      <c r="Z118" s="164"/>
      <c r="AA118" s="170"/>
    </row>
    <row r="119" spans="2:27" ht="15" customHeight="1" thickBot="1" x14ac:dyDescent="0.3">
      <c r="B119" s="182"/>
      <c r="C119" s="183"/>
      <c r="D119" s="183"/>
      <c r="E119" s="183"/>
      <c r="F119" s="183"/>
      <c r="G119" s="183"/>
      <c r="H119" s="183"/>
      <c r="I119" s="183"/>
      <c r="J119" s="183"/>
      <c r="K119" s="183"/>
      <c r="L119" s="183"/>
      <c r="M119" s="183"/>
      <c r="N119" s="183"/>
      <c r="O119" s="183"/>
      <c r="P119" s="183"/>
      <c r="Q119" s="183"/>
      <c r="R119" s="183"/>
      <c r="S119" s="183"/>
      <c r="T119" s="183"/>
      <c r="U119" s="183"/>
      <c r="V119" s="183"/>
      <c r="W119" s="183"/>
      <c r="X119" s="183"/>
      <c r="Y119" s="183"/>
      <c r="Z119" s="183"/>
      <c r="AA119" s="184"/>
    </row>
  </sheetData>
  <sheetProtection formatCells="0" formatColumns="0" formatRows="0" insertColumns="0" insertRows="0" insertHyperlinks="0" deleteColumns="0" deleteRows="0" selectLockedCells="1" sort="0" autoFilter="0" pivotTables="0"/>
  <mergeCells count="28">
    <mergeCell ref="D36:Z38"/>
    <mergeCell ref="D40:Z42"/>
    <mergeCell ref="E97:Z98"/>
    <mergeCell ref="E99:Z100"/>
    <mergeCell ref="E104:Z107"/>
    <mergeCell ref="E88:Z89"/>
    <mergeCell ref="E92:Z93"/>
    <mergeCell ref="J25:P25"/>
    <mergeCell ref="S25:V25"/>
    <mergeCell ref="C26:Z27"/>
    <mergeCell ref="D29:Z31"/>
    <mergeCell ref="D33:Z34"/>
    <mergeCell ref="B9:AA9"/>
    <mergeCell ref="B2:AA3"/>
    <mergeCell ref="B4:AA4"/>
    <mergeCell ref="B5:AA5"/>
    <mergeCell ref="B6:AA6"/>
    <mergeCell ref="B7:AA8"/>
    <mergeCell ref="D24:N24"/>
    <mergeCell ref="P24:S24"/>
    <mergeCell ref="B18:AA18"/>
    <mergeCell ref="B10:AA10"/>
    <mergeCell ref="B11:AA11"/>
    <mergeCell ref="H15:T15"/>
    <mergeCell ref="W15:Z15"/>
    <mergeCell ref="B17:AA17"/>
    <mergeCell ref="H13:T13"/>
    <mergeCell ref="W13:Z13"/>
  </mergeCells>
  <dataValidations count="2">
    <dataValidation type="list" allowBlank="1" showInputMessage="1" showErrorMessage="1" sqref="C21">
      <formula1>Sino</formula1>
    </dataValidation>
    <dataValidation allowBlank="1" showDropDown="1" showInputMessage="1" showErrorMessage="1" sqref="C29"/>
  </dataValidations>
  <printOptions horizontalCentered="1"/>
  <pageMargins left="0.39370078740157483" right="0.39370078740157483" top="0.98425196850393704" bottom="0.59055118110236227" header="0.19685039370078741" footer="0.19685039370078741"/>
  <pageSetup scale="63" fitToHeight="0" orientation="portrait" horizontalDpi="4294967295" verticalDpi="4294967295" r:id="rId1"/>
  <headerFooter>
    <oddHeader xml:space="preserve">&amp;C&amp;"Arial,Negrita"&amp;10
&amp;14&amp;K000000FORMULARIO &amp;A&amp;10&amp;K01+000
</oddHeader>
    <oddFooter>&amp;L&amp;A&amp;C&amp;"Arial,Normal"&amp;P de &amp;N</oddFooter>
  </headerFooter>
  <rowBreaks count="1" manualBreakCount="1">
    <brk id="66" min="1" max="26"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2:AZ68"/>
  <sheetViews>
    <sheetView showGridLines="0" view="pageBreakPreview" zoomScale="70" zoomScaleNormal="115" zoomScaleSheetLayoutView="70" workbookViewId="0">
      <selection activeCell="BF36" sqref="BF36"/>
    </sheetView>
  </sheetViews>
  <sheetFormatPr baseColWidth="10" defaultColWidth="5.7109375" defaultRowHeight="15" customHeight="1" x14ac:dyDescent="0.25"/>
  <cols>
    <col min="1" max="1" width="3.7109375" style="56" customWidth="1"/>
    <col min="2" max="14" width="5.7109375" style="56"/>
    <col min="15" max="15" width="8.28515625" style="56" bestFit="1" customWidth="1"/>
    <col min="16" max="28" width="5.7109375" style="56"/>
    <col min="29" max="52" width="0" style="56" hidden="1" customWidth="1"/>
    <col min="53" max="16384" width="5.7109375" style="56"/>
  </cols>
  <sheetData>
    <row r="2" spans="2:27" s="57" customFormat="1" ht="15" customHeight="1" x14ac:dyDescent="0.25">
      <c r="B2" s="465" t="str">
        <f>IF('DATOS GENERALES'!C2="",UPPER('DATOS GENERALES'!B2),UPPER('DATOS GENERALES'!C2))</f>
        <v>SERVICIO LOGISTICO</v>
      </c>
      <c r="C2" s="465"/>
      <c r="D2" s="465"/>
      <c r="E2" s="465"/>
      <c r="F2" s="465"/>
      <c r="G2" s="465"/>
      <c r="H2" s="465"/>
      <c r="I2" s="465"/>
      <c r="J2" s="465"/>
      <c r="K2" s="465"/>
      <c r="L2" s="465"/>
      <c r="M2" s="465"/>
      <c r="N2" s="465"/>
      <c r="O2" s="465"/>
      <c r="P2" s="465"/>
      <c r="Q2" s="465"/>
      <c r="R2" s="465"/>
      <c r="S2" s="465"/>
      <c r="T2" s="465"/>
      <c r="U2" s="465"/>
      <c r="V2" s="465"/>
      <c r="W2" s="465"/>
      <c r="X2" s="465"/>
      <c r="Y2" s="465"/>
      <c r="Z2" s="465"/>
      <c r="AA2" s="465"/>
    </row>
    <row r="3" spans="2:27" s="57" customFormat="1" ht="15" customHeight="1" x14ac:dyDescent="0.25">
      <c r="B3" s="465"/>
      <c r="C3" s="465"/>
      <c r="D3" s="465"/>
      <c r="E3" s="465"/>
      <c r="F3" s="465"/>
      <c r="G3" s="465"/>
      <c r="H3" s="465"/>
      <c r="I3" s="465"/>
      <c r="J3" s="465"/>
      <c r="K3" s="465"/>
      <c r="L3" s="465"/>
      <c r="M3" s="465"/>
      <c r="N3" s="465"/>
      <c r="O3" s="465"/>
      <c r="P3" s="465"/>
      <c r="Q3" s="465"/>
      <c r="R3" s="465"/>
      <c r="S3" s="465"/>
      <c r="T3" s="465"/>
      <c r="U3" s="465"/>
      <c r="V3" s="465"/>
      <c r="W3" s="465"/>
      <c r="X3" s="465"/>
      <c r="Y3" s="465"/>
      <c r="Z3" s="465"/>
      <c r="AA3" s="465"/>
    </row>
    <row r="4" spans="2:27" s="57" customFormat="1" ht="15" customHeight="1" x14ac:dyDescent="0.25">
      <c r="B4" s="463" t="str">
        <f>IF('DATOS GENERALES'!C4="",UPPER('DATOS GENERALES'!B4),UPPER('DATOS GENERALES'!C4))</f>
        <v>DIVISIÓN CHUQUICAMATA</v>
      </c>
      <c r="C4" s="463"/>
      <c r="D4" s="463"/>
      <c r="E4" s="463"/>
      <c r="F4" s="463"/>
      <c r="G4" s="463"/>
      <c r="H4" s="463"/>
      <c r="I4" s="463"/>
      <c r="J4" s="463"/>
      <c r="K4" s="463"/>
      <c r="L4" s="463"/>
      <c r="M4" s="463"/>
      <c r="N4" s="463"/>
      <c r="O4" s="463"/>
      <c r="P4" s="463"/>
      <c r="Q4" s="463"/>
      <c r="R4" s="463"/>
      <c r="S4" s="463"/>
      <c r="T4" s="463"/>
      <c r="U4" s="463"/>
      <c r="V4" s="463"/>
      <c r="W4" s="463"/>
      <c r="X4" s="463"/>
      <c r="Y4" s="463"/>
      <c r="Z4" s="463"/>
      <c r="AA4" s="463"/>
    </row>
    <row r="5" spans="2:27" s="57" customFormat="1" ht="15" customHeight="1" x14ac:dyDescent="0.25">
      <c r="B5" s="463"/>
      <c r="C5" s="463"/>
      <c r="D5" s="463"/>
      <c r="E5" s="463"/>
      <c r="F5" s="463"/>
      <c r="G5" s="463"/>
      <c r="H5" s="463"/>
      <c r="I5" s="463"/>
      <c r="J5" s="463"/>
      <c r="K5" s="463"/>
      <c r="L5" s="463"/>
      <c r="M5" s="463"/>
      <c r="N5" s="463"/>
      <c r="O5" s="463"/>
      <c r="P5" s="463"/>
      <c r="Q5" s="463"/>
      <c r="R5" s="463"/>
      <c r="S5" s="463"/>
      <c r="T5" s="463"/>
      <c r="U5" s="463"/>
      <c r="V5" s="463"/>
      <c r="W5" s="463"/>
      <c r="X5" s="463"/>
      <c r="Y5" s="463"/>
      <c r="Z5" s="463"/>
      <c r="AA5" s="463"/>
    </row>
    <row r="6" spans="2:27" s="57" customFormat="1" ht="15" customHeight="1" x14ac:dyDescent="0.25">
      <c r="B6" s="464"/>
      <c r="C6" s="464"/>
      <c r="D6" s="464"/>
      <c r="E6" s="464"/>
      <c r="F6" s="464"/>
      <c r="G6" s="464"/>
      <c r="H6" s="464"/>
      <c r="I6" s="464"/>
      <c r="J6" s="464"/>
      <c r="K6" s="464"/>
      <c r="L6" s="464"/>
      <c r="M6" s="464"/>
      <c r="N6" s="464"/>
      <c r="O6" s="464"/>
      <c r="P6" s="464"/>
      <c r="Q6" s="464"/>
      <c r="R6" s="464"/>
      <c r="S6" s="464"/>
      <c r="T6" s="464"/>
      <c r="U6" s="464"/>
      <c r="V6" s="464"/>
      <c r="W6" s="464"/>
      <c r="X6" s="464"/>
      <c r="Y6" s="464"/>
      <c r="Z6" s="464"/>
      <c r="AA6" s="464"/>
    </row>
    <row r="7" spans="2:27" s="57" customFormat="1" ht="15" customHeight="1" x14ac:dyDescent="0.25">
      <c r="B7" s="582" t="str">
        <f>IF('DATOS GENERALES'!C6="",UPPER('DATOS GENERALES'!B6),UPPER("''"&amp;'DATOS GENERALES'!C6&amp;"''"))</f>
        <v>''SERVICIO LOGISTICO INTEGRAL PARA BODEGAS DIVISION CHUQUICAMATA''</v>
      </c>
      <c r="C7" s="582"/>
      <c r="D7" s="582"/>
      <c r="E7" s="582"/>
      <c r="F7" s="582"/>
      <c r="G7" s="582"/>
      <c r="H7" s="582"/>
      <c r="I7" s="582"/>
      <c r="J7" s="582"/>
      <c r="K7" s="582"/>
      <c r="L7" s="582"/>
      <c r="M7" s="582"/>
      <c r="N7" s="582"/>
      <c r="O7" s="582"/>
      <c r="P7" s="582"/>
      <c r="Q7" s="582"/>
      <c r="R7" s="582"/>
      <c r="S7" s="582"/>
      <c r="T7" s="582"/>
      <c r="U7" s="582"/>
      <c r="V7" s="582"/>
      <c r="W7" s="582"/>
      <c r="X7" s="582"/>
      <c r="Y7" s="582"/>
      <c r="Z7" s="582"/>
      <c r="AA7" s="582"/>
    </row>
    <row r="8" spans="2:27" s="57" customFormat="1" ht="15" customHeight="1" x14ac:dyDescent="0.25">
      <c r="B8" s="582"/>
      <c r="C8" s="582"/>
      <c r="D8" s="582"/>
      <c r="E8" s="582"/>
      <c r="F8" s="582"/>
      <c r="G8" s="582"/>
      <c r="H8" s="582"/>
      <c r="I8" s="582"/>
      <c r="J8" s="582"/>
      <c r="K8" s="582"/>
      <c r="L8" s="582"/>
      <c r="M8" s="582"/>
      <c r="N8" s="582"/>
      <c r="O8" s="582"/>
      <c r="P8" s="582"/>
      <c r="Q8" s="582"/>
      <c r="R8" s="582"/>
      <c r="S8" s="582"/>
      <c r="T8" s="582"/>
      <c r="U8" s="582"/>
      <c r="V8" s="582"/>
      <c r="W8" s="582"/>
      <c r="X8" s="582"/>
      <c r="Y8" s="582"/>
      <c r="Z8" s="582"/>
      <c r="AA8" s="582"/>
    </row>
    <row r="9" spans="2:27" s="57" customFormat="1" ht="15" customHeight="1" x14ac:dyDescent="0.25">
      <c r="B9" s="463"/>
      <c r="C9" s="463"/>
      <c r="D9" s="463"/>
      <c r="E9" s="463"/>
      <c r="F9" s="463"/>
      <c r="G9" s="463"/>
      <c r="H9" s="463"/>
      <c r="I9" s="463"/>
      <c r="J9" s="463"/>
      <c r="K9" s="463"/>
      <c r="L9" s="463"/>
      <c r="M9" s="463"/>
      <c r="N9" s="463"/>
      <c r="O9" s="463"/>
      <c r="P9" s="463"/>
      <c r="Q9" s="463"/>
      <c r="R9" s="463"/>
      <c r="S9" s="463"/>
      <c r="T9" s="463"/>
      <c r="U9" s="463"/>
      <c r="V9" s="463"/>
      <c r="W9" s="463"/>
      <c r="X9" s="463"/>
      <c r="Y9" s="463"/>
      <c r="Z9" s="463"/>
      <c r="AA9" s="463"/>
    </row>
    <row r="10" spans="2:27" ht="15" customHeight="1" x14ac:dyDescent="0.25">
      <c r="B10" s="464" t="str">
        <f>IF(OR('DATOS GENERALES'!E9="",'DATOS GENERALES'!G9="",'DATOS GENERALES'!I9=""),UPPER('DATOS GENERALES'!B9),'DATOS GENERALES'!K9)</f>
        <v>PRECALIFICACIÓN SRM   8000000353  012  2019</v>
      </c>
      <c r="C10" s="464"/>
      <c r="D10" s="464"/>
      <c r="E10" s="464"/>
      <c r="F10" s="464"/>
      <c r="G10" s="464"/>
      <c r="H10" s="464"/>
      <c r="I10" s="464"/>
      <c r="J10" s="464"/>
      <c r="K10" s="464"/>
      <c r="L10" s="464"/>
      <c r="M10" s="464"/>
      <c r="N10" s="464"/>
      <c r="O10" s="464"/>
      <c r="P10" s="464"/>
      <c r="Q10" s="464"/>
      <c r="R10" s="464"/>
      <c r="S10" s="464"/>
      <c r="T10" s="464"/>
      <c r="U10" s="464"/>
      <c r="V10" s="464"/>
      <c r="W10" s="464"/>
      <c r="X10" s="464"/>
      <c r="Y10" s="464"/>
      <c r="Z10" s="464"/>
      <c r="AA10" s="464"/>
    </row>
    <row r="11" spans="2:27" ht="15" customHeight="1" thickBot="1" x14ac:dyDescent="0.3">
      <c r="B11" s="482"/>
      <c r="C11" s="482"/>
      <c r="D11" s="482"/>
      <c r="E11" s="482"/>
      <c r="F11" s="482"/>
      <c r="G11" s="482"/>
      <c r="H11" s="482"/>
      <c r="I11" s="482"/>
      <c r="J11" s="482"/>
      <c r="K11" s="482"/>
      <c r="L11" s="482"/>
      <c r="M11" s="482"/>
      <c r="N11" s="482"/>
      <c r="O11" s="482"/>
      <c r="P11" s="482"/>
      <c r="Q11" s="482"/>
      <c r="R11" s="482"/>
      <c r="S11" s="482"/>
      <c r="T11" s="482"/>
      <c r="U11" s="482"/>
      <c r="V11" s="482"/>
      <c r="W11" s="482"/>
      <c r="X11" s="482"/>
      <c r="Y11" s="482"/>
      <c r="Z11" s="482"/>
      <c r="AA11" s="482"/>
    </row>
    <row r="12" spans="2:27" ht="10.15" customHeight="1" x14ac:dyDescent="0.25">
      <c r="B12" s="4"/>
      <c r="C12" s="5"/>
      <c r="D12" s="5"/>
      <c r="E12" s="5"/>
      <c r="F12" s="5"/>
      <c r="G12" s="5"/>
      <c r="H12" s="5"/>
      <c r="I12" s="5"/>
      <c r="J12" s="5"/>
      <c r="K12" s="5"/>
      <c r="L12" s="5"/>
      <c r="M12" s="5"/>
      <c r="N12" s="5"/>
      <c r="O12" s="5"/>
      <c r="P12" s="5"/>
      <c r="Q12" s="5"/>
      <c r="R12" s="5"/>
      <c r="S12" s="5"/>
      <c r="T12" s="5"/>
      <c r="U12" s="5"/>
      <c r="V12" s="5"/>
      <c r="W12" s="5"/>
      <c r="X12" s="5"/>
      <c r="Y12" s="5"/>
      <c r="Z12" s="5"/>
      <c r="AA12" s="6"/>
    </row>
    <row r="13" spans="2:27" ht="15" customHeight="1" x14ac:dyDescent="0.25">
      <c r="B13" s="7"/>
      <c r="C13" s="29" t="s">
        <v>3</v>
      </c>
      <c r="D13" s="9"/>
      <c r="E13" s="9"/>
      <c r="F13" s="9"/>
      <c r="G13" s="9"/>
      <c r="H13" s="547" t="str">
        <f>'ANT-01A'!H13:Z13</f>
        <v>"Nombre Empresa"</v>
      </c>
      <c r="I13" s="548"/>
      <c r="J13" s="548"/>
      <c r="K13" s="548"/>
      <c r="L13" s="548"/>
      <c r="M13" s="548"/>
      <c r="N13" s="548"/>
      <c r="O13" s="548"/>
      <c r="P13" s="548"/>
      <c r="Q13" s="548"/>
      <c r="R13" s="548"/>
      <c r="S13" s="548"/>
      <c r="T13" s="549"/>
      <c r="U13" s="8"/>
      <c r="V13" s="30" t="s">
        <v>2</v>
      </c>
      <c r="W13" s="550">
        <f>'ANT-01A'!W13:Z13</f>
        <v>2</v>
      </c>
      <c r="X13" s="551"/>
      <c r="Y13" s="551"/>
      <c r="Z13" s="552"/>
      <c r="AA13" s="10"/>
    </row>
    <row r="14" spans="2:27" ht="10.15" customHeight="1" x14ac:dyDescent="0.25">
      <c r="B14" s="7"/>
      <c r="C14" s="9"/>
      <c r="D14" s="9"/>
      <c r="E14" s="9"/>
      <c r="F14" s="9"/>
      <c r="G14" s="9"/>
      <c r="H14" s="9"/>
      <c r="I14" s="9"/>
      <c r="J14" s="9"/>
      <c r="K14" s="9"/>
      <c r="L14" s="9"/>
      <c r="M14" s="9"/>
      <c r="N14" s="9"/>
      <c r="O14" s="9"/>
      <c r="P14" s="9"/>
      <c r="Q14" s="9"/>
      <c r="R14" s="9"/>
      <c r="S14" s="9"/>
      <c r="T14" s="9"/>
      <c r="U14" s="9"/>
      <c r="V14" s="9"/>
      <c r="W14" s="9"/>
      <c r="X14" s="9"/>
      <c r="Y14" s="9"/>
      <c r="Z14" s="9"/>
      <c r="AA14" s="10"/>
    </row>
    <row r="15" spans="2:27" ht="15" customHeight="1" x14ac:dyDescent="0.25">
      <c r="B15" s="7"/>
      <c r="C15" s="29" t="s">
        <v>1</v>
      </c>
      <c r="D15" s="9"/>
      <c r="E15" s="9"/>
      <c r="F15" s="9"/>
      <c r="G15" s="9"/>
      <c r="H15" s="538" t="str">
        <f>'ANT-01A'!H15:T15</f>
        <v>"Nombre RL"</v>
      </c>
      <c r="I15" s="539"/>
      <c r="J15" s="539"/>
      <c r="K15" s="539"/>
      <c r="L15" s="539"/>
      <c r="M15" s="539"/>
      <c r="N15" s="539"/>
      <c r="O15" s="539"/>
      <c r="P15" s="539"/>
      <c r="Q15" s="539"/>
      <c r="R15" s="539"/>
      <c r="S15" s="539"/>
      <c r="T15" s="540"/>
      <c r="U15" s="8"/>
      <c r="V15" s="30" t="s">
        <v>317</v>
      </c>
      <c r="W15" s="483"/>
      <c r="X15" s="484"/>
      <c r="Y15" s="484"/>
      <c r="Z15" s="485"/>
      <c r="AA15" s="10"/>
    </row>
    <row r="16" spans="2:27" ht="10.15" customHeight="1" thickBot="1" x14ac:dyDescent="0.3">
      <c r="B16" s="11"/>
      <c r="C16" s="12"/>
      <c r="D16" s="13"/>
      <c r="E16" s="13"/>
      <c r="F16" s="13"/>
      <c r="G16" s="13"/>
      <c r="H16" s="13"/>
      <c r="I16" s="13"/>
      <c r="J16" s="13"/>
      <c r="K16" s="13"/>
      <c r="L16" s="13"/>
      <c r="M16" s="13"/>
      <c r="N16" s="13"/>
      <c r="O16" s="13"/>
      <c r="P16" s="13"/>
      <c r="Q16" s="13"/>
      <c r="R16" s="13"/>
      <c r="S16" s="13"/>
      <c r="T16" s="13"/>
      <c r="U16" s="13"/>
      <c r="V16" s="13"/>
      <c r="W16" s="13"/>
      <c r="X16" s="13"/>
      <c r="Y16" s="13"/>
      <c r="Z16" s="13"/>
      <c r="AA16" s="14"/>
    </row>
    <row r="17" spans="1:52" ht="15" customHeight="1" x14ac:dyDescent="0.25">
      <c r="B17" s="489" t="s">
        <v>92</v>
      </c>
      <c r="C17" s="490"/>
      <c r="D17" s="490"/>
      <c r="E17" s="490"/>
      <c r="F17" s="490"/>
      <c r="G17" s="490"/>
      <c r="H17" s="490"/>
      <c r="I17" s="490"/>
      <c r="J17" s="490"/>
      <c r="K17" s="490"/>
      <c r="L17" s="490"/>
      <c r="M17" s="490"/>
      <c r="N17" s="490"/>
      <c r="O17" s="490"/>
      <c r="P17" s="490"/>
      <c r="Q17" s="490"/>
      <c r="R17" s="490"/>
      <c r="S17" s="490"/>
      <c r="T17" s="490"/>
      <c r="U17" s="490"/>
      <c r="V17" s="490"/>
      <c r="W17" s="490"/>
      <c r="X17" s="490"/>
      <c r="Y17" s="490"/>
      <c r="Z17" s="490"/>
      <c r="AA17" s="491"/>
    </row>
    <row r="18" spans="1:52" ht="15" customHeight="1" thickBot="1" x14ac:dyDescent="0.25">
      <c r="B18" s="619" t="s">
        <v>93</v>
      </c>
      <c r="C18" s="620"/>
      <c r="D18" s="620"/>
      <c r="E18" s="620"/>
      <c r="F18" s="620"/>
      <c r="G18" s="620"/>
      <c r="H18" s="620"/>
      <c r="I18" s="620"/>
      <c r="J18" s="620"/>
      <c r="K18" s="620"/>
      <c r="L18" s="620"/>
      <c r="M18" s="620"/>
      <c r="N18" s="620"/>
      <c r="O18" s="620"/>
      <c r="P18" s="620"/>
      <c r="Q18" s="620"/>
      <c r="R18" s="620"/>
      <c r="S18" s="620"/>
      <c r="T18" s="620"/>
      <c r="U18" s="620"/>
      <c r="V18" s="620"/>
      <c r="W18" s="620"/>
      <c r="X18" s="620"/>
      <c r="Y18" s="620"/>
      <c r="Z18" s="620"/>
      <c r="AA18" s="621"/>
    </row>
    <row r="19" spans="1:52" ht="15" customHeight="1" x14ac:dyDescent="0.25">
      <c r="B19" s="143"/>
      <c r="C19" s="144"/>
      <c r="D19" s="144"/>
      <c r="E19" s="144"/>
      <c r="F19" s="144"/>
      <c r="G19" s="144"/>
      <c r="H19" s="144"/>
      <c r="I19" s="144"/>
      <c r="J19" s="144"/>
      <c r="K19" s="144"/>
      <c r="L19" s="144"/>
      <c r="M19" s="144"/>
      <c r="N19" s="144"/>
      <c r="O19" s="144"/>
      <c r="P19" s="144"/>
      <c r="Q19" s="144"/>
      <c r="R19" s="144"/>
      <c r="S19" s="144"/>
      <c r="T19" s="144"/>
      <c r="U19" s="144"/>
      <c r="V19" s="144"/>
      <c r="W19" s="144"/>
      <c r="X19" s="144"/>
      <c r="Y19" s="144"/>
      <c r="Z19" s="144"/>
      <c r="AA19" s="145"/>
    </row>
    <row r="20" spans="1:52" ht="15" customHeight="1" x14ac:dyDescent="0.25">
      <c r="A20" s="149"/>
      <c r="B20" s="146"/>
      <c r="C20" s="147" t="s">
        <v>252</v>
      </c>
      <c r="D20" s="147"/>
      <c r="E20" s="147"/>
      <c r="F20" s="147"/>
      <c r="G20" s="147"/>
      <c r="H20" s="147"/>
      <c r="I20" s="147"/>
      <c r="J20" s="147"/>
      <c r="K20" s="147"/>
      <c r="L20" s="147"/>
      <c r="M20" s="147"/>
      <c r="N20" s="147"/>
      <c r="O20" s="147"/>
      <c r="P20" s="147"/>
      <c r="Q20" s="147"/>
      <c r="R20" s="147"/>
      <c r="S20" s="147"/>
      <c r="T20" s="147"/>
      <c r="U20" s="147"/>
      <c r="V20" s="147"/>
      <c r="W20" s="147"/>
      <c r="X20" s="147"/>
      <c r="Y20" s="147"/>
      <c r="Z20" s="147"/>
      <c r="AA20" s="148"/>
      <c r="AC20" s="537" t="s">
        <v>94</v>
      </c>
      <c r="AD20" s="537"/>
      <c r="AE20" s="537"/>
      <c r="AF20" s="537"/>
      <c r="AG20" s="537"/>
      <c r="AH20" s="537"/>
      <c r="AI20" s="537"/>
      <c r="AJ20" s="537"/>
      <c r="AK20" s="537"/>
      <c r="AL20" s="537"/>
      <c r="AM20" s="537"/>
      <c r="AN20" s="537"/>
      <c r="AO20" s="537"/>
      <c r="AP20" s="537"/>
      <c r="AQ20" s="537"/>
      <c r="AR20" s="537"/>
      <c r="AS20" s="537"/>
      <c r="AT20" s="537"/>
      <c r="AU20" s="537"/>
      <c r="AV20" s="537"/>
      <c r="AW20" s="537"/>
      <c r="AX20" s="537"/>
      <c r="AY20" s="537"/>
      <c r="AZ20" s="537"/>
    </row>
    <row r="21" spans="1:52" ht="15" customHeight="1" x14ac:dyDescent="0.25">
      <c r="A21" s="149"/>
      <c r="B21" s="185"/>
      <c r="C21" s="289" t="s">
        <v>238</v>
      </c>
      <c r="D21" s="147"/>
      <c r="E21" s="147"/>
      <c r="F21" s="147"/>
      <c r="G21" s="147"/>
      <c r="H21" s="147"/>
      <c r="I21" s="147"/>
      <c r="J21" s="147"/>
      <c r="K21" s="147"/>
      <c r="L21" s="147"/>
      <c r="M21" s="147"/>
      <c r="N21" s="147"/>
      <c r="O21" s="147"/>
      <c r="P21" s="147"/>
      <c r="Q21" s="147"/>
      <c r="R21" s="147"/>
      <c r="S21" s="147"/>
      <c r="T21" s="147"/>
      <c r="U21" s="147"/>
      <c r="V21" s="147"/>
      <c r="W21" s="147"/>
      <c r="X21" s="147"/>
      <c r="Y21" s="147"/>
      <c r="Z21" s="147"/>
      <c r="AA21" s="186"/>
      <c r="AC21" s="537"/>
      <c r="AD21" s="537"/>
      <c r="AE21" s="537"/>
      <c r="AF21" s="537"/>
      <c r="AG21" s="537"/>
      <c r="AH21" s="537"/>
      <c r="AI21" s="537"/>
      <c r="AJ21" s="537"/>
      <c r="AK21" s="537"/>
      <c r="AL21" s="537"/>
      <c r="AM21" s="537"/>
      <c r="AN21" s="537"/>
      <c r="AO21" s="537"/>
      <c r="AP21" s="537"/>
      <c r="AQ21" s="537"/>
      <c r="AR21" s="537"/>
      <c r="AS21" s="537"/>
      <c r="AT21" s="537"/>
      <c r="AU21" s="537"/>
      <c r="AV21" s="537"/>
      <c r="AW21" s="537"/>
      <c r="AX21" s="537"/>
      <c r="AY21" s="537"/>
      <c r="AZ21" s="537"/>
    </row>
    <row r="22" spans="1:52" ht="15" customHeight="1" x14ac:dyDescent="0.25">
      <c r="A22" s="149"/>
      <c r="B22" s="185"/>
      <c r="C22" s="147"/>
      <c r="D22" s="147"/>
      <c r="E22" s="147"/>
      <c r="F22" s="147"/>
      <c r="G22" s="147"/>
      <c r="H22" s="147"/>
      <c r="I22" s="147"/>
      <c r="J22" s="147"/>
      <c r="K22" s="147"/>
      <c r="L22" s="147"/>
      <c r="M22" s="147"/>
      <c r="N22" s="147"/>
      <c r="O22" s="147"/>
      <c r="P22" s="147"/>
      <c r="Q22" s="147"/>
      <c r="R22" s="147"/>
      <c r="S22" s="147"/>
      <c r="T22" s="147"/>
      <c r="U22" s="147"/>
      <c r="V22" s="147"/>
      <c r="W22" s="147"/>
      <c r="X22" s="147"/>
      <c r="Y22" s="147"/>
      <c r="Z22" s="147"/>
      <c r="AA22" s="186"/>
      <c r="AC22" s="537"/>
      <c r="AD22" s="537"/>
      <c r="AE22" s="537"/>
      <c r="AF22" s="537"/>
      <c r="AG22" s="537"/>
      <c r="AH22" s="537"/>
      <c r="AI22" s="537"/>
      <c r="AJ22" s="537"/>
      <c r="AK22" s="537"/>
      <c r="AL22" s="537"/>
      <c r="AM22" s="537"/>
      <c r="AN22" s="537"/>
      <c r="AO22" s="537"/>
      <c r="AP22" s="537"/>
      <c r="AQ22" s="537"/>
      <c r="AR22" s="537"/>
      <c r="AS22" s="537"/>
      <c r="AT22" s="537"/>
      <c r="AU22" s="537"/>
      <c r="AV22" s="537"/>
      <c r="AW22" s="537"/>
      <c r="AX22" s="537"/>
      <c r="AY22" s="537"/>
      <c r="AZ22" s="537"/>
    </row>
    <row r="23" spans="1:52" ht="15" customHeight="1" x14ac:dyDescent="0.25">
      <c r="A23" s="149"/>
      <c r="B23" s="185"/>
      <c r="C23" s="147"/>
      <c r="D23" s="147"/>
      <c r="E23" s="147"/>
      <c r="F23" s="147"/>
      <c r="G23" s="147"/>
      <c r="H23" s="147"/>
      <c r="I23" s="147"/>
      <c r="J23" s="147"/>
      <c r="K23" s="147"/>
      <c r="L23" s="147"/>
      <c r="M23" s="147"/>
      <c r="N23" s="147"/>
      <c r="O23" s="147"/>
      <c r="P23" s="147"/>
      <c r="Q23" s="147"/>
      <c r="R23" s="147"/>
      <c r="S23" s="147"/>
      <c r="T23" s="147"/>
      <c r="U23" s="147"/>
      <c r="V23" s="147"/>
      <c r="W23" s="147"/>
      <c r="X23" s="147"/>
      <c r="Y23" s="147"/>
      <c r="Z23" s="147"/>
      <c r="AA23" s="186"/>
      <c r="AC23" s="151"/>
      <c r="AD23" s="151"/>
      <c r="AE23" s="151"/>
      <c r="AF23" s="151"/>
      <c r="AG23" s="151"/>
      <c r="AH23" s="151"/>
      <c r="AI23" s="151"/>
      <c r="AJ23" s="151"/>
      <c r="AK23" s="151"/>
      <c r="AL23" s="151"/>
      <c r="AM23" s="151"/>
      <c r="AN23" s="151"/>
      <c r="AO23" s="151"/>
      <c r="AP23" s="151"/>
      <c r="AQ23" s="151"/>
      <c r="AR23" s="151"/>
      <c r="AS23" s="151"/>
      <c r="AT23" s="151"/>
      <c r="AU23" s="151"/>
      <c r="AV23" s="151"/>
      <c r="AW23" s="151"/>
      <c r="AX23" s="151"/>
      <c r="AY23" s="151"/>
      <c r="AZ23" s="151"/>
    </row>
    <row r="24" spans="1:52" ht="15" customHeight="1" x14ac:dyDescent="0.25">
      <c r="A24" s="149"/>
      <c r="B24" s="189"/>
      <c r="C24" s="191" t="s">
        <v>241</v>
      </c>
      <c r="D24" s="617" t="str">
        <f>H15</f>
        <v>"Nombre RL"</v>
      </c>
      <c r="E24" s="617"/>
      <c r="F24" s="617"/>
      <c r="G24" s="617"/>
      <c r="H24" s="617"/>
      <c r="I24" s="617"/>
      <c r="J24" s="617"/>
      <c r="K24" s="617"/>
      <c r="L24" s="617"/>
      <c r="M24" s="617"/>
      <c r="N24" s="617"/>
      <c r="O24" s="192" t="s">
        <v>242</v>
      </c>
      <c r="P24" s="618">
        <f>'ANT-01A'!S28</f>
        <v>556</v>
      </c>
      <c r="Q24" s="618"/>
      <c r="R24" s="618"/>
      <c r="S24" s="618"/>
      <c r="T24" s="253" t="s">
        <v>4</v>
      </c>
      <c r="U24" s="255" t="str">
        <f>'ANT-01A'!X28</f>
        <v>K</v>
      </c>
      <c r="V24" s="192"/>
      <c r="W24" s="192"/>
      <c r="X24" s="192"/>
      <c r="Y24" s="192"/>
      <c r="Z24" s="192"/>
      <c r="AA24" s="190"/>
      <c r="AC24" s="151" t="s">
        <v>56</v>
      </c>
      <c r="AD24" s="537" t="s">
        <v>95</v>
      </c>
      <c r="AE24" s="537"/>
      <c r="AF24" s="537"/>
      <c r="AG24" s="537"/>
      <c r="AH24" s="537"/>
      <c r="AI24" s="537"/>
      <c r="AJ24" s="537"/>
      <c r="AK24" s="537"/>
      <c r="AL24" s="537"/>
      <c r="AM24" s="537"/>
      <c r="AN24" s="537"/>
      <c r="AO24" s="537"/>
      <c r="AP24" s="537"/>
      <c r="AQ24" s="537"/>
      <c r="AR24" s="537"/>
      <c r="AS24" s="537"/>
      <c r="AT24" s="537"/>
      <c r="AU24" s="537"/>
      <c r="AV24" s="537"/>
      <c r="AW24" s="537"/>
      <c r="AX24" s="537"/>
      <c r="AY24" s="537"/>
      <c r="AZ24" s="537"/>
    </row>
    <row r="25" spans="1:52" ht="15" customHeight="1" x14ac:dyDescent="0.25">
      <c r="A25" s="149"/>
      <c r="B25" s="189"/>
      <c r="C25" s="622" t="s">
        <v>257</v>
      </c>
      <c r="D25" s="622"/>
      <c r="E25" s="622"/>
      <c r="F25" s="622"/>
      <c r="G25" s="622"/>
      <c r="H25" s="622"/>
      <c r="I25" s="622"/>
      <c r="J25" s="622"/>
      <c r="K25" s="622"/>
      <c r="L25" s="622"/>
      <c r="M25" s="622"/>
      <c r="N25" s="622"/>
      <c r="O25" s="622"/>
      <c r="P25" s="622"/>
      <c r="Q25" s="622"/>
      <c r="R25" s="622"/>
      <c r="S25" s="622"/>
      <c r="T25" s="622"/>
      <c r="U25" s="622"/>
      <c r="V25" s="622"/>
      <c r="W25" s="622"/>
      <c r="X25" s="622"/>
      <c r="Y25" s="622"/>
      <c r="Z25" s="622"/>
      <c r="AA25" s="190"/>
      <c r="AC25" s="163"/>
      <c r="AD25" s="537"/>
      <c r="AE25" s="537"/>
      <c r="AF25" s="537"/>
      <c r="AG25" s="537"/>
      <c r="AH25" s="537"/>
      <c r="AI25" s="537"/>
      <c r="AJ25" s="537"/>
      <c r="AK25" s="537"/>
      <c r="AL25" s="537"/>
      <c r="AM25" s="537"/>
      <c r="AN25" s="537"/>
      <c r="AO25" s="537"/>
      <c r="AP25" s="537"/>
      <c r="AQ25" s="537"/>
      <c r="AR25" s="537"/>
      <c r="AS25" s="537"/>
      <c r="AT25" s="537"/>
      <c r="AU25" s="537"/>
      <c r="AV25" s="537"/>
      <c r="AW25" s="537"/>
      <c r="AX25" s="537"/>
      <c r="AY25" s="537"/>
      <c r="AZ25" s="537"/>
    </row>
    <row r="26" spans="1:52" ht="15" customHeight="1" x14ac:dyDescent="0.25">
      <c r="A26" s="149"/>
      <c r="B26" s="143"/>
      <c r="C26" s="622"/>
      <c r="D26" s="622"/>
      <c r="E26" s="622"/>
      <c r="F26" s="622"/>
      <c r="G26" s="622"/>
      <c r="H26" s="622"/>
      <c r="I26" s="622"/>
      <c r="J26" s="622"/>
      <c r="K26" s="622"/>
      <c r="L26" s="622"/>
      <c r="M26" s="622"/>
      <c r="N26" s="622"/>
      <c r="O26" s="622"/>
      <c r="P26" s="622"/>
      <c r="Q26" s="622"/>
      <c r="R26" s="622"/>
      <c r="S26" s="622"/>
      <c r="T26" s="622"/>
      <c r="U26" s="622"/>
      <c r="V26" s="622"/>
      <c r="W26" s="622"/>
      <c r="X26" s="622"/>
      <c r="Y26" s="622"/>
      <c r="Z26" s="622"/>
      <c r="AA26" s="145"/>
      <c r="AC26" s="151"/>
      <c r="AD26" s="537"/>
      <c r="AE26" s="537"/>
      <c r="AF26" s="537"/>
      <c r="AG26" s="537"/>
      <c r="AH26" s="537"/>
      <c r="AI26" s="537"/>
      <c r="AJ26" s="537"/>
      <c r="AK26" s="537"/>
      <c r="AL26" s="537"/>
      <c r="AM26" s="537"/>
      <c r="AN26" s="537"/>
      <c r="AO26" s="537"/>
      <c r="AP26" s="537"/>
      <c r="AQ26" s="537"/>
      <c r="AR26" s="537"/>
      <c r="AS26" s="537"/>
      <c r="AT26" s="537"/>
      <c r="AU26" s="537"/>
      <c r="AV26" s="537"/>
      <c r="AW26" s="537"/>
      <c r="AX26" s="537"/>
      <c r="AY26" s="537"/>
      <c r="AZ26" s="537"/>
    </row>
    <row r="27" spans="1:52" ht="15" customHeight="1" x14ac:dyDescent="0.2">
      <c r="B27" s="150"/>
      <c r="AA27" s="152"/>
      <c r="AC27" s="151"/>
      <c r="AD27" s="188"/>
      <c r="AE27" s="188"/>
      <c r="AF27" s="188"/>
      <c r="AG27" s="188"/>
      <c r="AH27" s="188"/>
      <c r="AI27" s="188"/>
      <c r="AJ27" s="188"/>
      <c r="AK27" s="188"/>
      <c r="AL27" s="188"/>
      <c r="AM27" s="188"/>
      <c r="AN27" s="188"/>
      <c r="AO27" s="188"/>
      <c r="AP27" s="188"/>
      <c r="AQ27" s="188"/>
      <c r="AR27" s="188"/>
      <c r="AS27" s="188"/>
      <c r="AT27" s="188"/>
      <c r="AU27" s="188"/>
      <c r="AV27" s="188"/>
      <c r="AW27" s="188"/>
      <c r="AX27" s="188"/>
      <c r="AY27" s="188"/>
      <c r="AZ27" s="188"/>
    </row>
    <row r="28" spans="1:52" ht="15" customHeight="1" x14ac:dyDescent="0.25">
      <c r="B28" s="150"/>
      <c r="C28" s="67" t="s">
        <v>56</v>
      </c>
      <c r="D28" s="629" t="s">
        <v>95</v>
      </c>
      <c r="E28" s="629"/>
      <c r="F28" s="629"/>
      <c r="G28" s="629"/>
      <c r="H28" s="629"/>
      <c r="I28" s="629"/>
      <c r="J28" s="629"/>
      <c r="K28" s="629"/>
      <c r="L28" s="629"/>
      <c r="M28" s="629"/>
      <c r="N28" s="629"/>
      <c r="O28" s="629"/>
      <c r="P28" s="629"/>
      <c r="Q28" s="629"/>
      <c r="R28" s="629"/>
      <c r="S28" s="629"/>
      <c r="T28" s="629"/>
      <c r="U28" s="629"/>
      <c r="V28" s="629"/>
      <c r="W28" s="629"/>
      <c r="X28" s="629"/>
      <c r="Y28" s="629"/>
      <c r="Z28" s="629"/>
      <c r="AA28" s="152"/>
    </row>
    <row r="29" spans="1:52" ht="15" customHeight="1" x14ac:dyDescent="0.25">
      <c r="B29" s="150"/>
      <c r="C29" s="163"/>
      <c r="D29" s="629"/>
      <c r="E29" s="629"/>
      <c r="F29" s="629"/>
      <c r="G29" s="629"/>
      <c r="H29" s="629"/>
      <c r="I29" s="629"/>
      <c r="J29" s="629"/>
      <c r="K29" s="629"/>
      <c r="L29" s="629"/>
      <c r="M29" s="629"/>
      <c r="N29" s="629"/>
      <c r="O29" s="629"/>
      <c r="P29" s="629"/>
      <c r="Q29" s="629"/>
      <c r="R29" s="629"/>
      <c r="S29" s="629"/>
      <c r="T29" s="629"/>
      <c r="U29" s="629"/>
      <c r="V29" s="629"/>
      <c r="W29" s="629"/>
      <c r="X29" s="629"/>
      <c r="Y29" s="629"/>
      <c r="Z29" s="629"/>
      <c r="AA29" s="152"/>
    </row>
    <row r="30" spans="1:52" ht="15" customHeight="1" x14ac:dyDescent="0.25">
      <c r="B30" s="150"/>
      <c r="C30" s="151"/>
      <c r="D30" s="629"/>
      <c r="E30" s="629"/>
      <c r="F30" s="629"/>
      <c r="G30" s="629"/>
      <c r="H30" s="629"/>
      <c r="I30" s="629"/>
      <c r="J30" s="629"/>
      <c r="K30" s="629"/>
      <c r="L30" s="629"/>
      <c r="M30" s="629"/>
      <c r="N30" s="629"/>
      <c r="O30" s="629"/>
      <c r="P30" s="629"/>
      <c r="Q30" s="629"/>
      <c r="R30" s="629"/>
      <c r="S30" s="629"/>
      <c r="T30" s="629"/>
      <c r="U30" s="629"/>
      <c r="V30" s="629"/>
      <c r="W30" s="629"/>
      <c r="X30" s="629"/>
      <c r="Y30" s="629"/>
      <c r="Z30" s="629"/>
      <c r="AA30" s="152"/>
    </row>
    <row r="31" spans="1:52" ht="15" customHeight="1" x14ac:dyDescent="0.25">
      <c r="B31" s="150"/>
      <c r="C31" s="151"/>
      <c r="D31" s="188"/>
      <c r="E31" s="188"/>
      <c r="F31" s="188"/>
      <c r="G31" s="188"/>
      <c r="H31" s="188"/>
      <c r="I31" s="188"/>
      <c r="J31" s="188"/>
      <c r="K31" s="188"/>
      <c r="L31" s="188"/>
      <c r="M31" s="188"/>
      <c r="N31" s="188"/>
      <c r="O31" s="188"/>
      <c r="P31" s="188"/>
      <c r="Q31" s="188"/>
      <c r="R31" s="188"/>
      <c r="S31" s="188"/>
      <c r="T31" s="188"/>
      <c r="U31" s="188"/>
      <c r="V31" s="188"/>
      <c r="W31" s="188"/>
      <c r="X31" s="188"/>
      <c r="Y31" s="188"/>
      <c r="Z31" s="188"/>
      <c r="AA31" s="152"/>
    </row>
    <row r="32" spans="1:52" ht="15" customHeight="1" x14ac:dyDescent="0.25">
      <c r="B32" s="150"/>
      <c r="C32" s="69" t="s">
        <v>57</v>
      </c>
      <c r="D32" s="70" t="s">
        <v>96</v>
      </c>
      <c r="E32" s="188"/>
      <c r="F32" s="188"/>
      <c r="G32" s="188"/>
      <c r="H32" s="188"/>
      <c r="I32" s="188"/>
      <c r="J32" s="188"/>
      <c r="K32" s="188"/>
      <c r="L32" s="188"/>
      <c r="M32" s="188"/>
      <c r="N32" s="188"/>
      <c r="O32" s="188"/>
      <c r="P32" s="188"/>
      <c r="Q32" s="188"/>
      <c r="R32" s="188"/>
      <c r="S32" s="188"/>
      <c r="T32" s="188"/>
      <c r="U32" s="188"/>
      <c r="V32" s="188"/>
      <c r="W32" s="188"/>
      <c r="X32" s="188"/>
      <c r="Y32" s="188"/>
      <c r="Z32" s="188"/>
      <c r="AA32" s="152"/>
    </row>
    <row r="33" spans="2:52" ht="15" customHeight="1" x14ac:dyDescent="0.25">
      <c r="B33" s="150"/>
      <c r="C33" s="163"/>
      <c r="D33" s="630" t="s">
        <v>97</v>
      </c>
      <c r="E33" s="630"/>
      <c r="F33" s="630"/>
      <c r="G33" s="630"/>
      <c r="H33" s="630"/>
      <c r="I33" s="630"/>
      <c r="J33" s="630"/>
      <c r="K33" s="630"/>
      <c r="L33" s="630"/>
      <c r="M33" s="630"/>
      <c r="N33" s="630"/>
      <c r="O33" s="630"/>
      <c r="P33" s="630"/>
      <c r="Q33" s="630"/>
      <c r="R33" s="630"/>
      <c r="S33" s="630"/>
      <c r="T33" s="630"/>
      <c r="U33" s="630"/>
      <c r="V33" s="630"/>
      <c r="W33" s="630"/>
      <c r="X33" s="630"/>
      <c r="Y33" s="630"/>
      <c r="Z33" s="630"/>
      <c r="AA33" s="152"/>
    </row>
    <row r="34" spans="2:52" ht="15" customHeight="1" x14ac:dyDescent="0.25">
      <c r="B34" s="156"/>
      <c r="C34" s="151"/>
      <c r="D34" s="630"/>
      <c r="E34" s="630"/>
      <c r="F34" s="630"/>
      <c r="G34" s="630"/>
      <c r="H34" s="630"/>
      <c r="I34" s="630"/>
      <c r="J34" s="630"/>
      <c r="K34" s="630"/>
      <c r="L34" s="630"/>
      <c r="M34" s="630"/>
      <c r="N34" s="630"/>
      <c r="O34" s="630"/>
      <c r="P34" s="630"/>
      <c r="Q34" s="630"/>
      <c r="R34" s="630"/>
      <c r="S34" s="630"/>
      <c r="T34" s="630"/>
      <c r="U34" s="630"/>
      <c r="V34" s="630"/>
      <c r="W34" s="630"/>
      <c r="X34" s="630"/>
      <c r="Y34" s="630"/>
      <c r="Z34" s="630"/>
      <c r="AA34" s="157"/>
    </row>
    <row r="35" spans="2:52" ht="15" customHeight="1" x14ac:dyDescent="0.3">
      <c r="B35" s="150"/>
      <c r="C35" s="151"/>
      <c r="D35" s="256"/>
      <c r="E35" s="256"/>
      <c r="F35" s="256"/>
      <c r="G35" s="256"/>
      <c r="H35" s="256"/>
      <c r="I35" s="256"/>
      <c r="J35" s="256"/>
      <c r="K35" s="256"/>
      <c r="L35" s="256"/>
      <c r="M35" s="256"/>
      <c r="N35" s="256"/>
      <c r="O35" s="256"/>
      <c r="P35" s="256"/>
      <c r="Q35" s="256"/>
      <c r="R35" s="256"/>
      <c r="S35" s="256"/>
      <c r="T35" s="256"/>
      <c r="U35" s="256"/>
      <c r="V35" s="256"/>
      <c r="W35" s="256"/>
      <c r="X35" s="256"/>
      <c r="Y35" s="256"/>
      <c r="Z35" s="256"/>
      <c r="AA35" s="152"/>
    </row>
    <row r="36" spans="2:52" ht="15" customHeight="1" x14ac:dyDescent="0.25">
      <c r="B36" s="150"/>
      <c r="C36" s="67" t="s">
        <v>98</v>
      </c>
      <c r="D36" s="68" t="s">
        <v>99</v>
      </c>
      <c r="E36" s="151"/>
      <c r="F36" s="151"/>
      <c r="G36" s="151"/>
      <c r="H36" s="151"/>
      <c r="I36" s="151"/>
      <c r="J36" s="151"/>
      <c r="K36" s="151"/>
      <c r="L36" s="151"/>
      <c r="M36" s="151"/>
      <c r="N36" s="151"/>
      <c r="O36" s="151"/>
      <c r="P36" s="151"/>
      <c r="Q36" s="151"/>
      <c r="R36" s="151"/>
      <c r="S36" s="151"/>
      <c r="T36" s="151"/>
      <c r="U36" s="151"/>
      <c r="V36" s="151"/>
      <c r="W36" s="151"/>
      <c r="X36" s="151"/>
      <c r="Y36" s="151"/>
      <c r="Z36" s="151"/>
      <c r="AA36" s="152"/>
    </row>
    <row r="37" spans="2:52" ht="15" customHeight="1" x14ac:dyDescent="0.25">
      <c r="B37" s="150"/>
      <c r="C37" s="151"/>
      <c r="D37" s="629" t="s">
        <v>100</v>
      </c>
      <c r="E37" s="629"/>
      <c r="F37" s="629"/>
      <c r="G37" s="629"/>
      <c r="H37" s="629"/>
      <c r="I37" s="629"/>
      <c r="J37" s="629"/>
      <c r="K37" s="629"/>
      <c r="L37" s="629"/>
      <c r="M37" s="629"/>
      <c r="N37" s="629"/>
      <c r="O37" s="629"/>
      <c r="P37" s="629"/>
      <c r="Q37" s="629"/>
      <c r="R37" s="629"/>
      <c r="S37" s="629"/>
      <c r="T37" s="629"/>
      <c r="U37" s="629"/>
      <c r="V37" s="629"/>
      <c r="W37" s="629"/>
      <c r="X37" s="629"/>
      <c r="Y37" s="629"/>
      <c r="Z37" s="629"/>
      <c r="AA37" s="152"/>
    </row>
    <row r="38" spans="2:52" ht="15" customHeight="1" x14ac:dyDescent="0.25">
      <c r="B38" s="150"/>
      <c r="C38" s="151"/>
      <c r="D38" s="629"/>
      <c r="E38" s="629"/>
      <c r="F38" s="629"/>
      <c r="G38" s="629"/>
      <c r="H38" s="629"/>
      <c r="I38" s="629"/>
      <c r="J38" s="629"/>
      <c r="K38" s="629"/>
      <c r="L38" s="629"/>
      <c r="M38" s="629"/>
      <c r="N38" s="629"/>
      <c r="O38" s="629"/>
      <c r="P38" s="629"/>
      <c r="Q38" s="629"/>
      <c r="R38" s="629"/>
      <c r="S38" s="629"/>
      <c r="T38" s="629"/>
      <c r="U38" s="629"/>
      <c r="V38" s="629"/>
      <c r="W38" s="629"/>
      <c r="X38" s="629"/>
      <c r="Y38" s="629"/>
      <c r="Z38" s="629"/>
      <c r="AA38" s="152"/>
    </row>
    <row r="39" spans="2:52" ht="15" customHeight="1" x14ac:dyDescent="0.25">
      <c r="B39" s="150"/>
      <c r="C39" s="151"/>
      <c r="D39" s="629"/>
      <c r="E39" s="629"/>
      <c r="F39" s="629"/>
      <c r="G39" s="629"/>
      <c r="H39" s="629"/>
      <c r="I39" s="629"/>
      <c r="J39" s="629"/>
      <c r="K39" s="629"/>
      <c r="L39" s="629"/>
      <c r="M39" s="629"/>
      <c r="N39" s="629"/>
      <c r="O39" s="629"/>
      <c r="P39" s="629"/>
      <c r="Q39" s="629"/>
      <c r="R39" s="629"/>
      <c r="S39" s="629"/>
      <c r="T39" s="629"/>
      <c r="U39" s="629"/>
      <c r="V39" s="629"/>
      <c r="W39" s="629"/>
      <c r="X39" s="629"/>
      <c r="Y39" s="629"/>
      <c r="Z39" s="629"/>
      <c r="AA39" s="152"/>
    </row>
    <row r="40" spans="2:52" ht="15" customHeight="1" x14ac:dyDescent="0.25">
      <c r="B40" s="150"/>
      <c r="AA40" s="152"/>
      <c r="AC40" s="151" t="s">
        <v>98</v>
      </c>
      <c r="AD40" s="147"/>
      <c r="AE40" s="151"/>
      <c r="AF40" s="151"/>
      <c r="AG40" s="151"/>
      <c r="AH40" s="151"/>
      <c r="AI40" s="151"/>
      <c r="AJ40" s="151"/>
      <c r="AK40" s="151"/>
      <c r="AL40" s="151"/>
      <c r="AM40" s="151"/>
      <c r="AN40" s="151"/>
      <c r="AO40" s="151"/>
      <c r="AP40" s="151"/>
      <c r="AQ40" s="151"/>
      <c r="AR40" s="151"/>
      <c r="AS40" s="151"/>
      <c r="AT40" s="151"/>
      <c r="AU40" s="151"/>
      <c r="AV40" s="151"/>
      <c r="AW40" s="151"/>
      <c r="AX40" s="151"/>
      <c r="AY40" s="151"/>
      <c r="AZ40" s="151"/>
    </row>
    <row r="41" spans="2:52" ht="15" customHeight="1" x14ac:dyDescent="0.25">
      <c r="B41" s="150"/>
      <c r="AA41" s="152"/>
      <c r="AC41" s="151"/>
      <c r="AD41" s="537" t="s">
        <v>255</v>
      </c>
      <c r="AE41" s="537"/>
      <c r="AF41" s="537"/>
      <c r="AG41" s="537"/>
      <c r="AH41" s="537"/>
      <c r="AI41" s="537"/>
      <c r="AJ41" s="537"/>
      <c r="AK41" s="537"/>
      <c r="AL41" s="537"/>
      <c r="AM41" s="537"/>
      <c r="AN41" s="537"/>
      <c r="AO41" s="537"/>
      <c r="AP41" s="537"/>
      <c r="AQ41" s="537"/>
      <c r="AR41" s="537"/>
      <c r="AS41" s="537"/>
      <c r="AT41" s="537"/>
      <c r="AU41" s="537"/>
      <c r="AV41" s="537"/>
      <c r="AW41" s="537"/>
      <c r="AX41" s="537"/>
      <c r="AY41" s="537"/>
      <c r="AZ41" s="537"/>
    </row>
    <row r="42" spans="2:52" ht="15" customHeight="1" x14ac:dyDescent="0.25">
      <c r="B42" s="150"/>
      <c r="AA42" s="152"/>
      <c r="AC42" s="151"/>
      <c r="AD42" s="537"/>
      <c r="AE42" s="537"/>
      <c r="AF42" s="537"/>
      <c r="AG42" s="537"/>
      <c r="AH42" s="537"/>
      <c r="AI42" s="537"/>
      <c r="AJ42" s="537"/>
      <c r="AK42" s="537"/>
      <c r="AL42" s="537"/>
      <c r="AM42" s="537"/>
      <c r="AN42" s="537"/>
      <c r="AO42" s="537"/>
      <c r="AP42" s="537"/>
      <c r="AQ42" s="537"/>
      <c r="AR42" s="537"/>
      <c r="AS42" s="537"/>
      <c r="AT42" s="537"/>
      <c r="AU42" s="537"/>
      <c r="AV42" s="537"/>
      <c r="AW42" s="537"/>
      <c r="AX42" s="537"/>
      <c r="AY42" s="537"/>
      <c r="AZ42" s="537"/>
    </row>
    <row r="43" spans="2:52" ht="15" customHeight="1" x14ac:dyDescent="0.25">
      <c r="B43" s="150"/>
      <c r="C43" s="163"/>
      <c r="D43" s="163"/>
      <c r="E43" s="163"/>
      <c r="F43" s="163"/>
      <c r="G43" s="163"/>
      <c r="H43" s="163"/>
      <c r="I43" s="163"/>
      <c r="J43" s="163"/>
      <c r="K43" s="163"/>
      <c r="L43" s="163"/>
      <c r="M43" s="163"/>
      <c r="N43" s="163"/>
      <c r="O43" s="163"/>
      <c r="P43" s="163"/>
      <c r="Q43" s="163"/>
      <c r="R43" s="163"/>
      <c r="S43" s="163"/>
      <c r="T43" s="163"/>
      <c r="U43" s="163"/>
      <c r="V43" s="163"/>
      <c r="W43" s="163"/>
      <c r="X43" s="163"/>
      <c r="Y43" s="163"/>
      <c r="Z43" s="163"/>
      <c r="AA43" s="152"/>
      <c r="AC43" s="151"/>
      <c r="AD43" s="537"/>
      <c r="AE43" s="537"/>
      <c r="AF43" s="537"/>
      <c r="AG43" s="537"/>
      <c r="AH43" s="537"/>
      <c r="AI43" s="537"/>
      <c r="AJ43" s="537"/>
      <c r="AK43" s="537"/>
      <c r="AL43" s="537"/>
      <c r="AM43" s="537"/>
      <c r="AN43" s="537"/>
      <c r="AO43" s="537"/>
      <c r="AP43" s="537"/>
      <c r="AQ43" s="537"/>
      <c r="AR43" s="537"/>
      <c r="AS43" s="537"/>
      <c r="AT43" s="537"/>
      <c r="AU43" s="537"/>
      <c r="AV43" s="537"/>
      <c r="AW43" s="537"/>
      <c r="AX43" s="537"/>
      <c r="AY43" s="537"/>
      <c r="AZ43" s="537"/>
    </row>
    <row r="44" spans="2:52" ht="15" customHeight="1" x14ac:dyDescent="0.25">
      <c r="B44" s="150"/>
      <c r="C44" s="163"/>
      <c r="D44" s="163"/>
      <c r="E44" s="163"/>
      <c r="F44" s="163"/>
      <c r="G44" s="163"/>
      <c r="H44" s="163"/>
      <c r="I44" s="163"/>
      <c r="J44" s="163"/>
      <c r="K44" s="163"/>
      <c r="L44" s="163"/>
      <c r="M44" s="163"/>
      <c r="N44" s="163"/>
      <c r="O44" s="163"/>
      <c r="P44" s="163"/>
      <c r="Q44" s="163"/>
      <c r="R44" s="163"/>
      <c r="S44" s="163"/>
      <c r="T44" s="163"/>
      <c r="U44" s="163"/>
      <c r="V44" s="163"/>
      <c r="W44" s="163"/>
      <c r="X44" s="163"/>
      <c r="Y44" s="163"/>
      <c r="Z44" s="163"/>
      <c r="AA44" s="152"/>
    </row>
    <row r="45" spans="2:52" ht="15" customHeight="1" x14ac:dyDescent="0.25">
      <c r="B45" s="150"/>
      <c r="C45" s="163"/>
      <c r="D45" s="163"/>
      <c r="E45" s="163"/>
      <c r="F45" s="163"/>
      <c r="G45" s="163"/>
      <c r="H45" s="163"/>
      <c r="I45" s="163"/>
      <c r="J45" s="163"/>
      <c r="K45" s="163"/>
      <c r="L45" s="163"/>
      <c r="M45" s="163"/>
      <c r="N45" s="163"/>
      <c r="O45" s="163"/>
      <c r="P45" s="163"/>
      <c r="Q45" s="163"/>
      <c r="R45" s="163"/>
      <c r="S45" s="163"/>
      <c r="T45" s="163"/>
      <c r="U45" s="163"/>
      <c r="V45" s="163"/>
      <c r="W45" s="163"/>
      <c r="X45" s="163"/>
      <c r="Y45" s="163"/>
      <c r="Z45" s="163"/>
      <c r="AA45" s="152"/>
    </row>
    <row r="46" spans="2:52" ht="15" customHeight="1" x14ac:dyDescent="0.25">
      <c r="B46" s="165"/>
      <c r="C46" s="164"/>
      <c r="D46" s="166"/>
      <c r="E46" s="167"/>
      <c r="F46" s="167"/>
      <c r="G46" s="167"/>
      <c r="H46" s="167"/>
      <c r="I46" s="167"/>
      <c r="J46" s="167"/>
      <c r="K46" s="167"/>
      <c r="L46" s="167"/>
      <c r="M46" s="167"/>
      <c r="N46" s="167"/>
      <c r="O46" s="167"/>
      <c r="P46" s="167"/>
      <c r="Q46" s="167"/>
      <c r="R46" s="167"/>
      <c r="S46" s="167"/>
      <c r="T46" s="167"/>
      <c r="U46" s="167"/>
      <c r="V46" s="167"/>
      <c r="W46" s="167"/>
      <c r="X46" s="167"/>
      <c r="Y46" s="167"/>
      <c r="Z46" s="167"/>
      <c r="AA46" s="170"/>
    </row>
    <row r="47" spans="2:52" ht="15" customHeight="1" x14ac:dyDescent="0.25">
      <c r="B47" s="171"/>
      <c r="C47" s="164"/>
      <c r="D47" s="167"/>
      <c r="E47" s="167"/>
      <c r="F47" s="167"/>
      <c r="G47" s="167"/>
      <c r="H47" s="167"/>
      <c r="I47" s="167"/>
      <c r="J47" s="167"/>
      <c r="K47" s="167"/>
      <c r="L47" s="167"/>
      <c r="M47" s="167"/>
      <c r="N47" s="167"/>
      <c r="O47" s="167"/>
      <c r="P47" s="167"/>
      <c r="Q47" s="167"/>
      <c r="R47" s="167"/>
      <c r="S47" s="167"/>
      <c r="T47" s="167"/>
      <c r="U47" s="167"/>
      <c r="V47" s="167"/>
      <c r="W47" s="167"/>
      <c r="X47" s="167"/>
      <c r="Y47" s="167"/>
      <c r="Z47" s="167"/>
      <c r="AA47" s="170"/>
    </row>
    <row r="48" spans="2:52" ht="15" customHeight="1" x14ac:dyDescent="0.25">
      <c r="B48" s="165"/>
      <c r="C48" s="164"/>
      <c r="D48" s="164"/>
      <c r="E48" s="164"/>
      <c r="F48" s="164"/>
      <c r="G48" s="164"/>
      <c r="H48" s="164"/>
      <c r="I48" s="164"/>
      <c r="J48" s="164"/>
      <c r="K48" s="164"/>
      <c r="L48" s="164"/>
      <c r="M48" s="164"/>
      <c r="N48" s="164"/>
      <c r="O48" s="164"/>
      <c r="P48" s="164"/>
      <c r="Q48" s="164"/>
      <c r="R48" s="164"/>
      <c r="S48" s="164"/>
      <c r="T48" s="164"/>
      <c r="U48" s="164"/>
      <c r="V48" s="164"/>
      <c r="W48" s="164"/>
      <c r="X48" s="164"/>
      <c r="Y48" s="164"/>
      <c r="Z48" s="164"/>
      <c r="AA48" s="170"/>
    </row>
    <row r="49" spans="2:27" ht="15" customHeight="1" x14ac:dyDescent="0.25">
      <c r="B49" s="165"/>
      <c r="C49" s="164"/>
      <c r="D49" s="164"/>
      <c r="E49" s="164"/>
      <c r="F49" s="164"/>
      <c r="G49" s="164"/>
      <c r="H49" s="164"/>
      <c r="I49" s="164"/>
      <c r="J49" s="164"/>
      <c r="K49" s="164"/>
      <c r="L49" s="164"/>
      <c r="M49" s="164"/>
      <c r="N49" s="164"/>
      <c r="O49" s="164"/>
      <c r="P49" s="164"/>
      <c r="Q49" s="164"/>
      <c r="R49" s="164"/>
      <c r="S49" s="164"/>
      <c r="T49" s="164"/>
      <c r="U49" s="164"/>
      <c r="V49" s="164"/>
      <c r="W49" s="164"/>
      <c r="X49" s="164"/>
      <c r="Y49" s="164"/>
      <c r="Z49" s="164"/>
      <c r="AA49" s="170"/>
    </row>
    <row r="50" spans="2:27" ht="15" customHeight="1" x14ac:dyDescent="0.25">
      <c r="B50" s="165"/>
      <c r="C50" s="164"/>
      <c r="D50" s="164"/>
      <c r="E50" s="164"/>
      <c r="F50" s="164"/>
      <c r="G50" s="164"/>
      <c r="H50" s="164"/>
      <c r="I50" s="164"/>
      <c r="J50" s="164"/>
      <c r="K50" s="164"/>
      <c r="L50" s="164"/>
      <c r="M50" s="164"/>
      <c r="N50" s="164"/>
      <c r="O50" s="164"/>
      <c r="P50" s="164"/>
      <c r="Q50" s="164"/>
      <c r="R50" s="164"/>
      <c r="S50" s="164"/>
      <c r="T50" s="164"/>
      <c r="U50" s="164"/>
      <c r="V50" s="164"/>
      <c r="W50" s="164"/>
      <c r="X50" s="164"/>
      <c r="Y50" s="164"/>
      <c r="Z50" s="164"/>
      <c r="AA50" s="170"/>
    </row>
    <row r="51" spans="2:27" ht="15" customHeight="1" x14ac:dyDescent="0.25">
      <c r="B51" s="176"/>
      <c r="C51" s="164"/>
      <c r="D51" s="164"/>
      <c r="E51" s="164"/>
      <c r="F51" s="164"/>
      <c r="G51" s="164"/>
      <c r="H51" s="164"/>
      <c r="I51" s="164"/>
      <c r="J51" s="164"/>
      <c r="K51" s="164"/>
      <c r="L51" s="164"/>
      <c r="M51" s="164"/>
      <c r="N51" s="164"/>
      <c r="O51" s="164"/>
      <c r="P51" s="164"/>
      <c r="Q51" s="164"/>
      <c r="R51" s="164"/>
      <c r="S51" s="164"/>
      <c r="T51" s="164"/>
      <c r="U51" s="164"/>
      <c r="V51" s="164"/>
      <c r="W51" s="164"/>
      <c r="X51" s="164"/>
      <c r="Y51" s="164"/>
      <c r="Z51" s="164"/>
      <c r="AA51" s="170"/>
    </row>
    <row r="52" spans="2:27" ht="15" customHeight="1" x14ac:dyDescent="0.25">
      <c r="B52" s="165"/>
      <c r="C52" s="164"/>
      <c r="D52" s="164"/>
      <c r="E52" s="164"/>
      <c r="F52" s="164"/>
      <c r="G52" s="164"/>
      <c r="H52" s="164"/>
      <c r="I52" s="164"/>
      <c r="J52" s="164"/>
      <c r="K52" s="164"/>
      <c r="L52" s="164"/>
      <c r="M52" s="164"/>
      <c r="N52" s="164"/>
      <c r="O52" s="164"/>
      <c r="P52" s="164"/>
      <c r="Q52" s="164"/>
      <c r="R52" s="164"/>
      <c r="S52" s="164"/>
      <c r="T52" s="164"/>
      <c r="U52" s="164"/>
      <c r="V52" s="164"/>
      <c r="W52" s="164"/>
      <c r="X52" s="164"/>
      <c r="Y52" s="164"/>
      <c r="Z52" s="164"/>
      <c r="AA52" s="170"/>
    </row>
    <row r="53" spans="2:27" ht="15" customHeight="1" x14ac:dyDescent="0.25">
      <c r="B53" s="165"/>
      <c r="C53" s="164"/>
      <c r="D53" s="164"/>
      <c r="E53" s="164"/>
      <c r="F53" s="164"/>
      <c r="G53" s="164"/>
      <c r="H53" s="164"/>
      <c r="I53" s="164"/>
      <c r="J53" s="164"/>
      <c r="K53" s="164"/>
      <c r="L53" s="164"/>
      <c r="M53" s="164"/>
      <c r="N53" s="164"/>
      <c r="O53" s="164"/>
      <c r="P53" s="164"/>
      <c r="Q53" s="164"/>
      <c r="R53" s="164"/>
      <c r="S53" s="164"/>
      <c r="T53" s="164"/>
      <c r="U53" s="164"/>
      <c r="V53" s="164"/>
      <c r="W53" s="164"/>
      <c r="X53" s="164"/>
      <c r="Y53" s="164"/>
      <c r="Z53" s="164"/>
      <c r="AA53" s="170"/>
    </row>
    <row r="54" spans="2:27" ht="15" customHeight="1" x14ac:dyDescent="0.25">
      <c r="B54" s="176"/>
      <c r="C54" s="164"/>
      <c r="D54" s="164"/>
      <c r="E54" s="164"/>
      <c r="F54" s="164"/>
      <c r="G54" s="164"/>
      <c r="H54" s="164"/>
      <c r="I54" s="164"/>
      <c r="J54" s="164"/>
      <c r="K54" s="164"/>
      <c r="L54" s="164"/>
      <c r="M54" s="164"/>
      <c r="N54" s="164"/>
      <c r="O54" s="164"/>
      <c r="P54" s="164"/>
      <c r="Q54" s="164"/>
      <c r="R54" s="164"/>
      <c r="S54" s="164"/>
      <c r="T54" s="164"/>
      <c r="U54" s="164"/>
      <c r="V54" s="164"/>
      <c r="W54" s="164"/>
      <c r="X54" s="164"/>
      <c r="Y54" s="164"/>
      <c r="Z54" s="164"/>
      <c r="AA54" s="170"/>
    </row>
    <row r="55" spans="2:27" ht="15" customHeight="1" x14ac:dyDescent="0.25">
      <c r="B55" s="176"/>
      <c r="C55" s="177" t="s">
        <v>101</v>
      </c>
      <c r="D55" s="164"/>
      <c r="E55" s="164"/>
      <c r="F55" s="164"/>
      <c r="G55" s="164"/>
      <c r="H55" s="164"/>
      <c r="I55" s="164"/>
      <c r="J55" s="164"/>
      <c r="K55" s="164"/>
      <c r="L55" s="164"/>
      <c r="M55" s="164"/>
      <c r="N55" s="164"/>
      <c r="O55" s="164"/>
      <c r="P55" s="164"/>
      <c r="Q55" s="164"/>
      <c r="R55" s="164"/>
      <c r="S55" s="164"/>
      <c r="T55" s="164"/>
      <c r="U55" s="164"/>
      <c r="V55" s="164"/>
      <c r="W55" s="164"/>
      <c r="X55" s="164"/>
      <c r="Y55" s="164"/>
      <c r="Z55" s="164"/>
      <c r="AA55" s="170"/>
    </row>
    <row r="56" spans="2:27" ht="15" customHeight="1" x14ac:dyDescent="0.25">
      <c r="B56" s="176"/>
      <c r="C56" s="237" t="s">
        <v>53</v>
      </c>
      <c r="D56" s="193" t="s">
        <v>102</v>
      </c>
      <c r="E56" s="193"/>
      <c r="F56" s="164"/>
      <c r="G56" s="164"/>
      <c r="H56" s="164"/>
      <c r="I56" s="164"/>
      <c r="J56" s="164"/>
      <c r="K56" s="164"/>
      <c r="L56" s="164"/>
      <c r="M56" s="164"/>
      <c r="N56" s="164"/>
      <c r="O56" s="164"/>
      <c r="P56" s="164"/>
      <c r="Q56" s="164"/>
      <c r="R56" s="164"/>
      <c r="S56" s="164"/>
      <c r="T56" s="164"/>
      <c r="U56" s="164"/>
      <c r="V56" s="164"/>
      <c r="W56" s="164"/>
      <c r="X56" s="164"/>
      <c r="Y56" s="164"/>
      <c r="Z56" s="164"/>
      <c r="AA56" s="170"/>
    </row>
    <row r="57" spans="2:27" ht="15" customHeight="1" x14ac:dyDescent="0.25">
      <c r="B57" s="176"/>
      <c r="C57" s="237" t="s">
        <v>54</v>
      </c>
      <c r="D57" s="628" t="s">
        <v>103</v>
      </c>
      <c r="E57" s="628"/>
      <c r="F57" s="628"/>
      <c r="G57" s="628"/>
      <c r="H57" s="628"/>
      <c r="I57" s="628"/>
      <c r="J57" s="628"/>
      <c r="K57" s="628"/>
      <c r="L57" s="628"/>
      <c r="M57" s="628"/>
      <c r="N57" s="628"/>
      <c r="O57" s="628"/>
      <c r="P57" s="628"/>
      <c r="Q57" s="628"/>
      <c r="R57" s="628"/>
      <c r="S57" s="628"/>
      <c r="T57" s="628"/>
      <c r="U57" s="628"/>
      <c r="V57" s="628"/>
      <c r="W57" s="628"/>
      <c r="X57" s="628"/>
      <c r="Y57" s="628"/>
      <c r="Z57" s="628"/>
      <c r="AA57" s="170"/>
    </row>
    <row r="58" spans="2:27" ht="15" customHeight="1" x14ac:dyDescent="0.25">
      <c r="B58" s="179"/>
      <c r="D58" s="628"/>
      <c r="E58" s="628"/>
      <c r="F58" s="628"/>
      <c r="G58" s="628"/>
      <c r="H58" s="628"/>
      <c r="I58" s="628"/>
      <c r="J58" s="628"/>
      <c r="K58" s="628"/>
      <c r="L58" s="628"/>
      <c r="M58" s="628"/>
      <c r="N58" s="628"/>
      <c r="O58" s="628"/>
      <c r="P58" s="628"/>
      <c r="Q58" s="628"/>
      <c r="R58" s="628"/>
      <c r="S58" s="628"/>
      <c r="T58" s="628"/>
      <c r="U58" s="628"/>
      <c r="V58" s="628"/>
      <c r="W58" s="628"/>
      <c r="X58" s="628"/>
      <c r="Y58" s="628"/>
      <c r="Z58" s="628"/>
      <c r="AA58" s="170"/>
    </row>
    <row r="59" spans="2:27" ht="15" customHeight="1" x14ac:dyDescent="0.25">
      <c r="B59" s="180"/>
      <c r="C59" s="237" t="s">
        <v>55</v>
      </c>
      <c r="D59" s="193" t="s">
        <v>104</v>
      </c>
      <c r="E59" s="164"/>
      <c r="F59" s="164"/>
      <c r="G59" s="164"/>
      <c r="H59" s="164"/>
      <c r="I59" s="164"/>
      <c r="J59" s="164"/>
      <c r="K59" s="164"/>
      <c r="L59" s="164"/>
      <c r="M59" s="164"/>
      <c r="N59" s="164"/>
      <c r="O59" s="164"/>
      <c r="P59" s="164"/>
      <c r="Q59" s="164"/>
      <c r="R59" s="164"/>
      <c r="S59" s="164"/>
      <c r="T59" s="164"/>
      <c r="U59" s="164"/>
      <c r="V59" s="164"/>
      <c r="W59" s="164"/>
      <c r="X59" s="164"/>
      <c r="Y59" s="164"/>
      <c r="Z59" s="164"/>
      <c r="AA59" s="170"/>
    </row>
    <row r="60" spans="2:27" ht="15" customHeight="1" x14ac:dyDescent="0.25">
      <c r="B60" s="180"/>
      <c r="C60" s="226"/>
      <c r="D60" s="193"/>
      <c r="E60" s="164"/>
      <c r="F60" s="164"/>
      <c r="G60" s="164"/>
      <c r="H60" s="164"/>
      <c r="I60" s="164"/>
      <c r="J60" s="164"/>
      <c r="K60" s="164"/>
      <c r="L60" s="164"/>
      <c r="M60" s="164"/>
      <c r="N60" s="164"/>
      <c r="O60" s="164"/>
      <c r="P60" s="164"/>
      <c r="Q60" s="164"/>
      <c r="R60" s="164"/>
      <c r="S60" s="164"/>
      <c r="T60" s="164"/>
      <c r="U60" s="164"/>
      <c r="V60" s="164"/>
      <c r="W60" s="164"/>
      <c r="X60" s="164"/>
      <c r="Y60" s="164"/>
      <c r="Z60" s="164"/>
      <c r="AA60" s="170"/>
    </row>
    <row r="61" spans="2:27" ht="15" customHeight="1" x14ac:dyDescent="0.25">
      <c r="B61" s="180"/>
      <c r="C61" s="226"/>
      <c r="D61" s="193"/>
      <c r="E61" s="164"/>
      <c r="F61" s="164"/>
      <c r="G61" s="164"/>
      <c r="H61" s="164"/>
      <c r="I61" s="164"/>
      <c r="J61" s="164"/>
      <c r="K61" s="164"/>
      <c r="L61" s="164"/>
      <c r="M61" s="164"/>
      <c r="N61" s="164"/>
      <c r="O61" s="164"/>
      <c r="P61" s="164"/>
      <c r="Q61" s="164"/>
      <c r="R61" s="164"/>
      <c r="S61" s="164"/>
      <c r="T61" s="164"/>
      <c r="U61" s="164"/>
      <c r="V61" s="164"/>
      <c r="W61" s="164"/>
      <c r="X61" s="164"/>
      <c r="Y61" s="164"/>
      <c r="Z61" s="164"/>
      <c r="AA61" s="170"/>
    </row>
    <row r="62" spans="2:27" ht="15" customHeight="1" x14ac:dyDescent="0.25">
      <c r="B62" s="176"/>
      <c r="C62" s="164"/>
      <c r="D62" s="164"/>
      <c r="E62" s="164"/>
      <c r="F62" s="164"/>
      <c r="G62" s="164"/>
      <c r="H62" s="164"/>
      <c r="I62" s="164"/>
      <c r="J62" s="164"/>
      <c r="K62" s="164"/>
      <c r="L62" s="164"/>
      <c r="M62" s="164"/>
      <c r="N62" s="164"/>
      <c r="O62" s="164"/>
      <c r="P62" s="164"/>
      <c r="Q62" s="164"/>
      <c r="R62" s="164"/>
      <c r="S62" s="164"/>
      <c r="T62" s="164"/>
      <c r="U62" s="164"/>
      <c r="V62" s="164"/>
      <c r="W62" s="164"/>
      <c r="X62" s="164"/>
      <c r="Y62" s="164"/>
      <c r="Z62" s="164"/>
      <c r="AA62" s="170"/>
    </row>
    <row r="63" spans="2:27" ht="15" customHeight="1" x14ac:dyDescent="0.25">
      <c r="B63" s="176"/>
      <c r="C63" s="164"/>
      <c r="D63" s="164"/>
      <c r="E63" s="164"/>
      <c r="F63" s="164"/>
      <c r="G63" s="164"/>
      <c r="H63" s="164"/>
      <c r="I63" s="164"/>
      <c r="J63" s="164"/>
      <c r="K63" s="164"/>
      <c r="L63" s="164"/>
      <c r="M63" s="164"/>
      <c r="N63" s="164"/>
      <c r="O63" s="164"/>
      <c r="P63" s="164"/>
      <c r="Q63" s="164"/>
      <c r="R63" s="164"/>
      <c r="S63" s="164"/>
      <c r="T63" s="164"/>
      <c r="U63" s="164"/>
      <c r="V63" s="164"/>
      <c r="W63" s="164"/>
      <c r="X63" s="164"/>
      <c r="Y63" s="164"/>
      <c r="Z63" s="164"/>
      <c r="AA63" s="170"/>
    </row>
    <row r="64" spans="2:27" ht="15" customHeight="1" x14ac:dyDescent="0.25">
      <c r="B64" s="176"/>
      <c r="C64" s="164"/>
      <c r="D64" s="164"/>
      <c r="E64" s="164"/>
      <c r="F64" s="164"/>
      <c r="G64" s="164"/>
      <c r="H64" s="164"/>
      <c r="I64" s="164"/>
      <c r="J64" s="164"/>
      <c r="K64" s="164"/>
      <c r="L64" s="164"/>
      <c r="M64" s="164"/>
      <c r="N64" s="164"/>
      <c r="O64" s="164"/>
      <c r="P64" s="164"/>
      <c r="Q64" s="164"/>
      <c r="R64" s="164"/>
      <c r="S64" s="164"/>
      <c r="T64" s="164"/>
      <c r="U64" s="164"/>
      <c r="V64" s="164"/>
      <c r="W64" s="164"/>
      <c r="X64" s="164"/>
      <c r="Y64" s="164"/>
      <c r="Z64" s="164"/>
      <c r="AA64" s="170"/>
    </row>
    <row r="65" spans="2:27" ht="15" customHeight="1" x14ac:dyDescent="0.25">
      <c r="B65" s="176"/>
      <c r="C65" s="164"/>
      <c r="D65" s="164"/>
      <c r="E65" s="164"/>
      <c r="F65" s="164"/>
      <c r="G65" s="164"/>
      <c r="H65" s="164"/>
      <c r="I65" s="164"/>
      <c r="J65" s="164"/>
      <c r="K65" s="164"/>
      <c r="L65" s="164"/>
      <c r="M65" s="164"/>
      <c r="N65" s="164"/>
      <c r="O65" s="164"/>
      <c r="P65" s="164"/>
      <c r="Q65" s="164"/>
      <c r="R65" s="164"/>
      <c r="S65" s="164"/>
      <c r="T65" s="164"/>
      <c r="U65" s="164"/>
      <c r="V65" s="164"/>
      <c r="W65" s="164"/>
      <c r="X65" s="164"/>
      <c r="Y65" s="164"/>
      <c r="Z65" s="164"/>
      <c r="AA65" s="170"/>
    </row>
    <row r="66" spans="2:27" ht="15" customHeight="1" x14ac:dyDescent="0.25">
      <c r="B66" s="176"/>
      <c r="C66" s="164"/>
      <c r="D66" s="164"/>
      <c r="E66" s="164"/>
      <c r="F66" s="164"/>
      <c r="G66" s="164"/>
      <c r="H66" s="164"/>
      <c r="I66" s="164"/>
      <c r="J66" s="164"/>
      <c r="K66" s="164"/>
      <c r="L66" s="164"/>
      <c r="M66" s="164"/>
      <c r="N66" s="164"/>
      <c r="O66" s="164"/>
      <c r="P66" s="164"/>
      <c r="Q66" s="164"/>
      <c r="R66" s="164"/>
      <c r="S66" s="164"/>
      <c r="T66" s="164"/>
      <c r="U66" s="164"/>
      <c r="V66" s="164"/>
      <c r="W66" s="164"/>
      <c r="X66" s="164"/>
      <c r="Y66" s="164"/>
      <c r="Z66" s="164"/>
      <c r="AA66" s="170"/>
    </row>
    <row r="67" spans="2:27" ht="15" customHeight="1" x14ac:dyDescent="0.25">
      <c r="B67" s="176"/>
      <c r="C67" s="164"/>
      <c r="D67" s="164"/>
      <c r="E67" s="164"/>
      <c r="F67" s="164"/>
      <c r="G67" s="164"/>
      <c r="H67" s="164"/>
      <c r="I67" s="164"/>
      <c r="J67" s="164"/>
      <c r="K67" s="164"/>
      <c r="L67" s="164"/>
      <c r="M67" s="164"/>
      <c r="N67" s="164"/>
      <c r="O67" s="164"/>
      <c r="P67" s="164"/>
      <c r="Q67" s="164"/>
      <c r="R67" s="164"/>
      <c r="S67" s="164"/>
      <c r="T67" s="164"/>
      <c r="U67" s="164"/>
      <c r="V67" s="164"/>
      <c r="W67" s="164"/>
      <c r="X67" s="164"/>
      <c r="Y67" s="164"/>
      <c r="Z67" s="164"/>
      <c r="AA67" s="170"/>
    </row>
    <row r="68" spans="2:27" ht="15" customHeight="1" thickBot="1" x14ac:dyDescent="0.3">
      <c r="B68" s="182"/>
      <c r="C68" s="183"/>
      <c r="D68" s="183"/>
      <c r="E68" s="183"/>
      <c r="F68" s="183"/>
      <c r="G68" s="183"/>
      <c r="H68" s="183"/>
      <c r="I68" s="183"/>
      <c r="J68" s="183"/>
      <c r="K68" s="183"/>
      <c r="L68" s="183"/>
      <c r="M68" s="183"/>
      <c r="N68" s="183"/>
      <c r="O68" s="183"/>
      <c r="P68" s="183"/>
      <c r="Q68" s="183"/>
      <c r="R68" s="183"/>
      <c r="S68" s="183"/>
      <c r="T68" s="183"/>
      <c r="U68" s="183"/>
      <c r="V68" s="183"/>
      <c r="W68" s="183"/>
      <c r="X68" s="183"/>
      <c r="Y68" s="183"/>
      <c r="Z68" s="183"/>
      <c r="AA68" s="184"/>
    </row>
  </sheetData>
  <sheetProtection formatCells="0" formatColumns="0" formatRows="0" insertColumns="0" insertRows="0" insertHyperlinks="0" deleteColumns="0" deleteRows="0" selectLockedCells="1" sort="0" autoFilter="0" pivotTables="0"/>
  <mergeCells count="24">
    <mergeCell ref="AC20:AZ22"/>
    <mergeCell ref="AD24:AZ26"/>
    <mergeCell ref="AD41:AZ43"/>
    <mergeCell ref="D24:N24"/>
    <mergeCell ref="P24:S24"/>
    <mergeCell ref="D57:Z58"/>
    <mergeCell ref="B18:AA18"/>
    <mergeCell ref="B10:AA10"/>
    <mergeCell ref="B11:AA11"/>
    <mergeCell ref="H15:T15"/>
    <mergeCell ref="W15:Z15"/>
    <mergeCell ref="B17:AA17"/>
    <mergeCell ref="C25:Z26"/>
    <mergeCell ref="D28:Z30"/>
    <mergeCell ref="D33:Z34"/>
    <mergeCell ref="D37:Z39"/>
    <mergeCell ref="H13:T13"/>
    <mergeCell ref="W13:Z13"/>
    <mergeCell ref="B9:AA9"/>
    <mergeCell ref="B2:AA3"/>
    <mergeCell ref="B4:AA4"/>
    <mergeCell ref="B5:AA5"/>
    <mergeCell ref="B6:AA6"/>
    <mergeCell ref="B7:AA8"/>
  </mergeCells>
  <dataValidations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&amp;C&amp;"Arial,Negrita"&amp;10
&amp;14&amp;K000000FORMULARIO &amp;A</oddHeader>
    <oddFooter>&amp;L&amp;A&amp;C&amp;"Arial,Normal"&amp;P de &amp;N&amp;R&amp;"Arial,Normal"&amp;10_______________________________________________
FIRMA&amp;K00+000                                      .</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2:AG94"/>
  <sheetViews>
    <sheetView showGridLines="0" view="pageBreakPreview" zoomScale="70" zoomScaleNormal="115" zoomScaleSheetLayoutView="70" workbookViewId="0">
      <selection activeCell="B18" sqref="B18:AA18"/>
    </sheetView>
  </sheetViews>
  <sheetFormatPr baseColWidth="10" defaultColWidth="5.7109375" defaultRowHeight="15" customHeight="1" x14ac:dyDescent="0.25"/>
  <cols>
    <col min="1" max="1" width="3.7109375" style="56" customWidth="1"/>
    <col min="2" max="14" width="5.7109375" style="56"/>
    <col min="15" max="15" width="9.140625" style="56" customWidth="1"/>
    <col min="16" max="32" width="5.7109375" style="56"/>
    <col min="33" max="33" width="10.7109375" style="56" hidden="1" customWidth="1"/>
    <col min="34" max="60" width="0" style="56" hidden="1" customWidth="1"/>
    <col min="61" max="16384" width="5.7109375" style="56"/>
  </cols>
  <sheetData>
    <row r="2" spans="2:27" s="57" customFormat="1" ht="15" customHeight="1" x14ac:dyDescent="0.25">
      <c r="B2" s="465" t="str">
        <f>IF('DATOS GENERALES'!C2="",UPPER('DATOS GENERALES'!B2),UPPER('DATOS GENERALES'!C2))</f>
        <v>SERVICIO LOGISTICO</v>
      </c>
      <c r="C2" s="465"/>
      <c r="D2" s="465"/>
      <c r="E2" s="465"/>
      <c r="F2" s="465"/>
      <c r="G2" s="465"/>
      <c r="H2" s="465"/>
      <c r="I2" s="465"/>
      <c r="J2" s="465"/>
      <c r="K2" s="465"/>
      <c r="L2" s="465"/>
      <c r="M2" s="465"/>
      <c r="N2" s="465"/>
      <c r="O2" s="465"/>
      <c r="P2" s="465"/>
      <c r="Q2" s="465"/>
      <c r="R2" s="465"/>
      <c r="S2" s="465"/>
      <c r="T2" s="465"/>
      <c r="U2" s="465"/>
      <c r="V2" s="465"/>
      <c r="W2" s="465"/>
      <c r="X2" s="465"/>
      <c r="Y2" s="465"/>
      <c r="Z2" s="465"/>
      <c r="AA2" s="465"/>
    </row>
    <row r="3" spans="2:27" s="57" customFormat="1" ht="15" customHeight="1" x14ac:dyDescent="0.25">
      <c r="B3" s="465"/>
      <c r="C3" s="465"/>
      <c r="D3" s="465"/>
      <c r="E3" s="465"/>
      <c r="F3" s="465"/>
      <c r="G3" s="465"/>
      <c r="H3" s="465"/>
      <c r="I3" s="465"/>
      <c r="J3" s="465"/>
      <c r="K3" s="465"/>
      <c r="L3" s="465"/>
      <c r="M3" s="465"/>
      <c r="N3" s="465"/>
      <c r="O3" s="465"/>
      <c r="P3" s="465"/>
      <c r="Q3" s="465"/>
      <c r="R3" s="465"/>
      <c r="S3" s="465"/>
      <c r="T3" s="465"/>
      <c r="U3" s="465"/>
      <c r="V3" s="465"/>
      <c r="W3" s="465"/>
      <c r="X3" s="465"/>
      <c r="Y3" s="465"/>
      <c r="Z3" s="465"/>
      <c r="AA3" s="465"/>
    </row>
    <row r="4" spans="2:27" s="57" customFormat="1" ht="15" customHeight="1" x14ac:dyDescent="0.25">
      <c r="B4" s="463" t="str">
        <f>IF('DATOS GENERALES'!C4="",UPPER('DATOS GENERALES'!B4),UPPER('DATOS GENERALES'!C4))</f>
        <v>DIVISIÓN CHUQUICAMATA</v>
      </c>
      <c r="C4" s="463"/>
      <c r="D4" s="463"/>
      <c r="E4" s="463"/>
      <c r="F4" s="463"/>
      <c r="G4" s="463"/>
      <c r="H4" s="463"/>
      <c r="I4" s="463"/>
      <c r="J4" s="463"/>
      <c r="K4" s="463"/>
      <c r="L4" s="463"/>
      <c r="M4" s="463"/>
      <c r="N4" s="463"/>
      <c r="O4" s="463"/>
      <c r="P4" s="463"/>
      <c r="Q4" s="463"/>
      <c r="R4" s="463"/>
      <c r="S4" s="463"/>
      <c r="T4" s="463"/>
      <c r="U4" s="463"/>
      <c r="V4" s="463"/>
      <c r="W4" s="463"/>
      <c r="X4" s="463"/>
      <c r="Y4" s="463"/>
      <c r="Z4" s="463"/>
      <c r="AA4" s="463"/>
    </row>
    <row r="5" spans="2:27" s="57" customFormat="1" ht="15" customHeight="1" x14ac:dyDescent="0.25">
      <c r="B5" s="463"/>
      <c r="C5" s="463"/>
      <c r="D5" s="463"/>
      <c r="E5" s="463"/>
      <c r="F5" s="463"/>
      <c r="G5" s="463"/>
      <c r="H5" s="463"/>
      <c r="I5" s="463"/>
      <c r="J5" s="463"/>
      <c r="K5" s="463"/>
      <c r="L5" s="463"/>
      <c r="M5" s="463"/>
      <c r="N5" s="463"/>
      <c r="O5" s="463"/>
      <c r="P5" s="463"/>
      <c r="Q5" s="463"/>
      <c r="R5" s="463"/>
      <c r="S5" s="463"/>
      <c r="T5" s="463"/>
      <c r="U5" s="463"/>
      <c r="V5" s="463"/>
      <c r="W5" s="463"/>
      <c r="X5" s="463"/>
      <c r="Y5" s="463"/>
      <c r="Z5" s="463"/>
      <c r="AA5" s="463"/>
    </row>
    <row r="6" spans="2:27" s="57" customFormat="1" ht="15" customHeight="1" x14ac:dyDescent="0.25">
      <c r="B6" s="464"/>
      <c r="C6" s="464"/>
      <c r="D6" s="464"/>
      <c r="E6" s="464"/>
      <c r="F6" s="464"/>
      <c r="G6" s="464"/>
      <c r="H6" s="464"/>
      <c r="I6" s="464"/>
      <c r="J6" s="464"/>
      <c r="K6" s="464"/>
      <c r="L6" s="464"/>
      <c r="M6" s="464"/>
      <c r="N6" s="464"/>
      <c r="O6" s="464"/>
      <c r="P6" s="464"/>
      <c r="Q6" s="464"/>
      <c r="R6" s="464"/>
      <c r="S6" s="464"/>
      <c r="T6" s="464"/>
      <c r="U6" s="464"/>
      <c r="V6" s="464"/>
      <c r="W6" s="464"/>
      <c r="X6" s="464"/>
      <c r="Y6" s="464"/>
      <c r="Z6" s="464"/>
      <c r="AA6" s="464"/>
    </row>
    <row r="7" spans="2:27" s="57" customFormat="1" ht="15" customHeight="1" x14ac:dyDescent="0.25">
      <c r="B7" s="582" t="str">
        <f>IF('DATOS GENERALES'!C6="",UPPER('DATOS GENERALES'!B6),UPPER("''"&amp;'DATOS GENERALES'!C6&amp;"''"))</f>
        <v>''SERVICIO LOGISTICO INTEGRAL PARA BODEGAS DIVISION CHUQUICAMATA''</v>
      </c>
      <c r="C7" s="582"/>
      <c r="D7" s="582"/>
      <c r="E7" s="582"/>
      <c r="F7" s="582"/>
      <c r="G7" s="582"/>
      <c r="H7" s="582"/>
      <c r="I7" s="582"/>
      <c r="J7" s="582"/>
      <c r="K7" s="582"/>
      <c r="L7" s="582"/>
      <c r="M7" s="582"/>
      <c r="N7" s="582"/>
      <c r="O7" s="582"/>
      <c r="P7" s="582"/>
      <c r="Q7" s="582"/>
      <c r="R7" s="582"/>
      <c r="S7" s="582"/>
      <c r="T7" s="582"/>
      <c r="U7" s="582"/>
      <c r="V7" s="582"/>
      <c r="W7" s="582"/>
      <c r="X7" s="582"/>
      <c r="Y7" s="582"/>
      <c r="Z7" s="582"/>
      <c r="AA7" s="582"/>
    </row>
    <row r="8" spans="2:27" s="57" customFormat="1" ht="15" customHeight="1" x14ac:dyDescent="0.25">
      <c r="B8" s="582"/>
      <c r="C8" s="582"/>
      <c r="D8" s="582"/>
      <c r="E8" s="582"/>
      <c r="F8" s="582"/>
      <c r="G8" s="582"/>
      <c r="H8" s="582"/>
      <c r="I8" s="582"/>
      <c r="J8" s="582"/>
      <c r="K8" s="582"/>
      <c r="L8" s="582"/>
      <c r="M8" s="582"/>
      <c r="N8" s="582"/>
      <c r="O8" s="582"/>
      <c r="P8" s="582"/>
      <c r="Q8" s="582"/>
      <c r="R8" s="582"/>
      <c r="S8" s="582"/>
      <c r="T8" s="582"/>
      <c r="U8" s="582"/>
      <c r="V8" s="582"/>
      <c r="W8" s="582"/>
      <c r="X8" s="582"/>
      <c r="Y8" s="582"/>
      <c r="Z8" s="582"/>
      <c r="AA8" s="582"/>
    </row>
    <row r="9" spans="2:27" s="57" customFormat="1" ht="15" customHeight="1" x14ac:dyDescent="0.25">
      <c r="B9" s="463"/>
      <c r="C9" s="463"/>
      <c r="D9" s="463"/>
      <c r="E9" s="463"/>
      <c r="F9" s="463"/>
      <c r="G9" s="463"/>
      <c r="H9" s="463"/>
      <c r="I9" s="463"/>
      <c r="J9" s="463"/>
      <c r="K9" s="463"/>
      <c r="L9" s="463"/>
      <c r="M9" s="463"/>
      <c r="N9" s="463"/>
      <c r="O9" s="463"/>
      <c r="P9" s="463"/>
      <c r="Q9" s="463"/>
      <c r="R9" s="463"/>
      <c r="S9" s="463"/>
      <c r="T9" s="463"/>
      <c r="U9" s="463"/>
      <c r="V9" s="463"/>
      <c r="W9" s="463"/>
      <c r="X9" s="463"/>
      <c r="Y9" s="463"/>
      <c r="Z9" s="463"/>
      <c r="AA9" s="463"/>
    </row>
    <row r="10" spans="2:27" ht="15" customHeight="1" x14ac:dyDescent="0.25">
      <c r="B10" s="464" t="str">
        <f>IF(OR('DATOS GENERALES'!E9="",'DATOS GENERALES'!G9="",'DATOS GENERALES'!I9=""),UPPER('DATOS GENERALES'!B9),'DATOS GENERALES'!K9)</f>
        <v>PRECALIFICACIÓN SRM   8000000353  012  2019</v>
      </c>
      <c r="C10" s="464"/>
      <c r="D10" s="464"/>
      <c r="E10" s="464"/>
      <c r="F10" s="464"/>
      <c r="G10" s="464"/>
      <c r="H10" s="464"/>
      <c r="I10" s="464"/>
      <c r="J10" s="464"/>
      <c r="K10" s="464"/>
      <c r="L10" s="464"/>
      <c r="M10" s="464"/>
      <c r="N10" s="464"/>
      <c r="O10" s="464"/>
      <c r="P10" s="464"/>
      <c r="Q10" s="464"/>
      <c r="R10" s="464"/>
      <c r="S10" s="464"/>
      <c r="T10" s="464"/>
      <c r="U10" s="464"/>
      <c r="V10" s="464"/>
      <c r="W10" s="464"/>
      <c r="X10" s="464"/>
      <c r="Y10" s="464"/>
      <c r="Z10" s="464"/>
      <c r="AA10" s="464"/>
    </row>
    <row r="11" spans="2:27" ht="15" customHeight="1" thickBot="1" x14ac:dyDescent="0.3">
      <c r="B11" s="482"/>
      <c r="C11" s="482"/>
      <c r="D11" s="482"/>
      <c r="E11" s="482"/>
      <c r="F11" s="482"/>
      <c r="G11" s="482"/>
      <c r="H11" s="482"/>
      <c r="I11" s="482"/>
      <c r="J11" s="482"/>
      <c r="K11" s="482"/>
      <c r="L11" s="482"/>
      <c r="M11" s="482"/>
      <c r="N11" s="482"/>
      <c r="O11" s="482"/>
      <c r="P11" s="482"/>
      <c r="Q11" s="482"/>
      <c r="R11" s="482"/>
      <c r="S11" s="482"/>
      <c r="T11" s="482"/>
      <c r="U11" s="482"/>
      <c r="V11" s="482"/>
      <c r="W11" s="482"/>
      <c r="X11" s="482"/>
      <c r="Y11" s="482"/>
      <c r="Z11" s="482"/>
      <c r="AA11" s="482"/>
    </row>
    <row r="12" spans="2:27" ht="10.15" customHeight="1" x14ac:dyDescent="0.25">
      <c r="B12" s="4"/>
      <c r="C12" s="5"/>
      <c r="D12" s="5"/>
      <c r="E12" s="5"/>
      <c r="F12" s="5"/>
      <c r="G12" s="5"/>
      <c r="H12" s="5"/>
      <c r="I12" s="5"/>
      <c r="J12" s="5"/>
      <c r="K12" s="5"/>
      <c r="L12" s="5"/>
      <c r="M12" s="5"/>
      <c r="N12" s="5"/>
      <c r="O12" s="5"/>
      <c r="P12" s="5"/>
      <c r="Q12" s="5"/>
      <c r="R12" s="5"/>
      <c r="S12" s="5"/>
      <c r="T12" s="5"/>
      <c r="U12" s="5"/>
      <c r="V12" s="5"/>
      <c r="W12" s="5"/>
      <c r="X12" s="5"/>
      <c r="Y12" s="5"/>
      <c r="Z12" s="5"/>
      <c r="AA12" s="6"/>
    </row>
    <row r="13" spans="2:27" ht="15" customHeight="1" x14ac:dyDescent="0.25">
      <c r="B13" s="7"/>
      <c r="C13" s="29" t="s">
        <v>3</v>
      </c>
      <c r="D13" s="9"/>
      <c r="E13" s="9"/>
      <c r="F13" s="9"/>
      <c r="G13" s="9"/>
      <c r="H13" s="547" t="str">
        <f>'ANT-01A'!H13:Z13</f>
        <v>"Nombre Empresa"</v>
      </c>
      <c r="I13" s="548"/>
      <c r="J13" s="548"/>
      <c r="K13" s="548"/>
      <c r="L13" s="548"/>
      <c r="M13" s="548"/>
      <c r="N13" s="548"/>
      <c r="O13" s="548"/>
      <c r="P13" s="548"/>
      <c r="Q13" s="548"/>
      <c r="R13" s="548"/>
      <c r="S13" s="548"/>
      <c r="T13" s="549"/>
      <c r="U13" s="8"/>
      <c r="V13" s="30" t="s">
        <v>2</v>
      </c>
      <c r="W13" s="550">
        <f>'ANT-01A'!W13:Z13</f>
        <v>2</v>
      </c>
      <c r="X13" s="551"/>
      <c r="Y13" s="551"/>
      <c r="Z13" s="552"/>
      <c r="AA13" s="10"/>
    </row>
    <row r="14" spans="2:27" ht="10.15" customHeight="1" x14ac:dyDescent="0.25">
      <c r="B14" s="7"/>
      <c r="C14" s="9"/>
      <c r="D14" s="9"/>
      <c r="E14" s="9"/>
      <c r="F14" s="9"/>
      <c r="G14" s="9"/>
      <c r="H14" s="9"/>
      <c r="I14" s="9"/>
      <c r="J14" s="9"/>
      <c r="K14" s="9"/>
      <c r="L14" s="9"/>
      <c r="M14" s="9"/>
      <c r="N14" s="9"/>
      <c r="O14" s="9"/>
      <c r="P14" s="9"/>
      <c r="Q14" s="9"/>
      <c r="R14" s="9"/>
      <c r="S14" s="9"/>
      <c r="T14" s="9"/>
      <c r="U14" s="9"/>
      <c r="V14" s="9"/>
      <c r="W14" s="9"/>
      <c r="X14" s="9"/>
      <c r="Y14" s="9"/>
      <c r="Z14" s="9"/>
      <c r="AA14" s="10"/>
    </row>
    <row r="15" spans="2:27" ht="15" customHeight="1" x14ac:dyDescent="0.25">
      <c r="B15" s="7"/>
      <c r="C15" s="29" t="s">
        <v>1</v>
      </c>
      <c r="D15" s="9"/>
      <c r="E15" s="9"/>
      <c r="F15" s="9"/>
      <c r="G15" s="9"/>
      <c r="H15" s="538" t="str">
        <f>'ANT-01A'!H15:T15</f>
        <v>"Nombre RL"</v>
      </c>
      <c r="I15" s="539"/>
      <c r="J15" s="539"/>
      <c r="K15" s="539"/>
      <c r="L15" s="539"/>
      <c r="M15" s="539"/>
      <c r="N15" s="539"/>
      <c r="O15" s="539"/>
      <c r="P15" s="539"/>
      <c r="Q15" s="539"/>
      <c r="R15" s="539"/>
      <c r="S15" s="539"/>
      <c r="T15" s="540"/>
      <c r="U15" s="8"/>
      <c r="V15" s="30" t="s">
        <v>317</v>
      </c>
      <c r="W15" s="483"/>
      <c r="X15" s="484"/>
      <c r="Y15" s="484"/>
      <c r="Z15" s="485"/>
      <c r="AA15" s="10"/>
    </row>
    <row r="16" spans="2:27" ht="10.15" customHeight="1" thickBot="1" x14ac:dyDescent="0.3">
      <c r="B16" s="11"/>
      <c r="C16" s="12"/>
      <c r="D16" s="13"/>
      <c r="E16" s="13"/>
      <c r="F16" s="13"/>
      <c r="G16" s="13"/>
      <c r="H16" s="13"/>
      <c r="I16" s="13"/>
      <c r="J16" s="13"/>
      <c r="K16" s="13"/>
      <c r="L16" s="13"/>
      <c r="M16" s="13"/>
      <c r="N16" s="13"/>
      <c r="O16" s="13"/>
      <c r="P16" s="13"/>
      <c r="Q16" s="13"/>
      <c r="R16" s="13"/>
      <c r="S16" s="13"/>
      <c r="T16" s="13"/>
      <c r="U16" s="13"/>
      <c r="V16" s="13"/>
      <c r="W16" s="13"/>
      <c r="X16" s="13"/>
      <c r="Y16" s="13"/>
      <c r="Z16" s="13"/>
      <c r="AA16" s="14"/>
    </row>
    <row r="17" spans="2:27" ht="15" customHeight="1" x14ac:dyDescent="0.25">
      <c r="B17" s="489" t="s">
        <v>359</v>
      </c>
      <c r="C17" s="490"/>
      <c r="D17" s="490"/>
      <c r="E17" s="490"/>
      <c r="F17" s="490"/>
      <c r="G17" s="490"/>
      <c r="H17" s="490"/>
      <c r="I17" s="490"/>
      <c r="J17" s="490"/>
      <c r="K17" s="490"/>
      <c r="L17" s="490"/>
      <c r="M17" s="490"/>
      <c r="N17" s="490"/>
      <c r="O17" s="490"/>
      <c r="P17" s="490"/>
      <c r="Q17" s="490"/>
      <c r="R17" s="490"/>
      <c r="S17" s="490"/>
      <c r="T17" s="490"/>
      <c r="U17" s="490"/>
      <c r="V17" s="490"/>
      <c r="W17" s="490"/>
      <c r="X17" s="490"/>
      <c r="Y17" s="490"/>
      <c r="Z17" s="490"/>
      <c r="AA17" s="491"/>
    </row>
    <row r="18" spans="2:27" ht="15" customHeight="1" thickBot="1" x14ac:dyDescent="0.25">
      <c r="B18" s="619" t="s">
        <v>61</v>
      </c>
      <c r="C18" s="620"/>
      <c r="D18" s="620"/>
      <c r="E18" s="620"/>
      <c r="F18" s="620"/>
      <c r="G18" s="620"/>
      <c r="H18" s="620"/>
      <c r="I18" s="620"/>
      <c r="J18" s="620"/>
      <c r="K18" s="620"/>
      <c r="L18" s="620"/>
      <c r="M18" s="620"/>
      <c r="N18" s="620"/>
      <c r="O18" s="620"/>
      <c r="P18" s="620"/>
      <c r="Q18" s="620"/>
      <c r="R18" s="620"/>
      <c r="S18" s="620"/>
      <c r="T18" s="620"/>
      <c r="U18" s="620"/>
      <c r="V18" s="620"/>
      <c r="W18" s="620"/>
      <c r="X18" s="620"/>
      <c r="Y18" s="620"/>
      <c r="Z18" s="620"/>
      <c r="AA18" s="621"/>
    </row>
    <row r="19" spans="2:27" ht="15" customHeight="1" x14ac:dyDescent="0.25">
      <c r="B19" s="143"/>
      <c r="C19" s="144"/>
      <c r="D19" s="144"/>
      <c r="E19" s="144"/>
      <c r="F19" s="144"/>
      <c r="G19" s="144"/>
      <c r="H19" s="144"/>
      <c r="I19" s="144"/>
      <c r="J19" s="144"/>
      <c r="K19" s="144"/>
      <c r="L19" s="144"/>
      <c r="M19" s="144"/>
      <c r="N19" s="144"/>
      <c r="O19" s="144"/>
      <c r="P19" s="144"/>
      <c r="Q19" s="144"/>
      <c r="R19" s="144"/>
      <c r="S19" s="144"/>
      <c r="T19" s="144"/>
      <c r="U19" s="144"/>
      <c r="V19" s="144"/>
      <c r="W19" s="144"/>
      <c r="X19" s="144"/>
      <c r="Y19" s="144"/>
      <c r="Z19" s="144"/>
      <c r="AA19" s="145"/>
    </row>
    <row r="20" spans="2:27" s="149" customFormat="1" ht="15" customHeight="1" x14ac:dyDescent="0.25">
      <c r="B20" s="146"/>
      <c r="C20" s="147" t="s">
        <v>252</v>
      </c>
      <c r="D20" s="147"/>
      <c r="E20" s="147"/>
      <c r="F20" s="147"/>
      <c r="G20" s="147"/>
      <c r="H20" s="147"/>
      <c r="I20" s="147"/>
      <c r="J20" s="147"/>
      <c r="K20" s="147"/>
      <c r="L20" s="147"/>
      <c r="M20" s="147"/>
      <c r="N20" s="147"/>
      <c r="O20" s="147"/>
      <c r="P20" s="147"/>
      <c r="Q20" s="147"/>
      <c r="R20" s="147"/>
      <c r="S20" s="147"/>
      <c r="T20" s="147"/>
      <c r="U20" s="147"/>
      <c r="V20" s="147"/>
      <c r="W20" s="147"/>
      <c r="X20" s="147"/>
      <c r="Y20" s="147"/>
      <c r="Z20" s="147"/>
      <c r="AA20" s="148"/>
    </row>
    <row r="21" spans="2:27" s="149" customFormat="1" ht="15" customHeight="1" x14ac:dyDescent="0.25">
      <c r="B21" s="185"/>
      <c r="C21" s="289" t="s">
        <v>238</v>
      </c>
      <c r="D21" s="147"/>
      <c r="E21" s="147"/>
      <c r="F21" s="147"/>
      <c r="G21" s="147"/>
      <c r="H21" s="147"/>
      <c r="I21" s="147"/>
      <c r="J21" s="147"/>
      <c r="K21" s="147"/>
      <c r="L21" s="147"/>
      <c r="M21" s="147"/>
      <c r="N21" s="147"/>
      <c r="O21" s="147"/>
      <c r="P21" s="147"/>
      <c r="Q21" s="147"/>
      <c r="R21" s="147"/>
      <c r="S21" s="147"/>
      <c r="T21" s="147"/>
      <c r="U21" s="147"/>
      <c r="V21" s="147"/>
      <c r="W21" s="147"/>
      <c r="X21" s="147"/>
      <c r="Y21" s="147"/>
      <c r="Z21" s="147"/>
      <c r="AA21" s="186"/>
    </row>
    <row r="22" spans="2:27" s="149" customFormat="1" ht="15" customHeight="1" x14ac:dyDescent="0.25">
      <c r="B22" s="185"/>
      <c r="C22" s="147"/>
      <c r="D22" s="147"/>
      <c r="E22" s="147"/>
      <c r="F22" s="147"/>
      <c r="G22" s="147"/>
      <c r="H22" s="147"/>
      <c r="I22" s="147"/>
      <c r="J22" s="147"/>
      <c r="K22" s="147"/>
      <c r="L22" s="147"/>
      <c r="M22" s="147"/>
      <c r="N22" s="147"/>
      <c r="O22" s="147"/>
      <c r="P22" s="147"/>
      <c r="Q22" s="147"/>
      <c r="R22" s="147"/>
      <c r="S22" s="147"/>
      <c r="T22" s="147"/>
      <c r="U22" s="147"/>
      <c r="V22" s="147"/>
      <c r="W22" s="147"/>
      <c r="X22" s="147"/>
      <c r="Y22" s="147"/>
      <c r="Z22" s="147"/>
      <c r="AA22" s="186"/>
    </row>
    <row r="23" spans="2:27" s="149" customFormat="1" ht="15" customHeight="1" x14ac:dyDescent="0.25">
      <c r="B23" s="185"/>
      <c r="C23" s="147"/>
      <c r="D23" s="147"/>
      <c r="E23" s="147"/>
      <c r="F23" s="147"/>
      <c r="G23" s="147"/>
      <c r="H23" s="147"/>
      <c r="I23" s="147"/>
      <c r="J23" s="147"/>
      <c r="K23" s="147"/>
      <c r="L23" s="147"/>
      <c r="M23" s="147"/>
      <c r="N23" s="147"/>
      <c r="O23" s="147"/>
      <c r="P23" s="147"/>
      <c r="Q23" s="147"/>
      <c r="R23" s="147"/>
      <c r="S23" s="147"/>
      <c r="T23" s="147"/>
      <c r="U23" s="147"/>
      <c r="V23" s="147"/>
      <c r="W23" s="147"/>
      <c r="X23" s="147"/>
      <c r="Y23" s="147"/>
      <c r="Z23" s="147"/>
      <c r="AA23" s="186"/>
    </row>
    <row r="24" spans="2:27" s="149" customFormat="1" ht="21.2" customHeight="1" x14ac:dyDescent="0.25">
      <c r="B24" s="189"/>
      <c r="C24" s="191" t="s">
        <v>241</v>
      </c>
      <c r="D24" s="617" t="str">
        <f>H15</f>
        <v>"Nombre RL"</v>
      </c>
      <c r="E24" s="617"/>
      <c r="F24" s="617"/>
      <c r="G24" s="617"/>
      <c r="H24" s="617"/>
      <c r="I24" s="617"/>
      <c r="J24" s="617"/>
      <c r="K24" s="617"/>
      <c r="L24" s="617"/>
      <c r="M24" s="617"/>
      <c r="N24" s="617"/>
      <c r="O24" s="192" t="s">
        <v>242</v>
      </c>
      <c r="P24" s="632">
        <f>'ANT-01A'!S28</f>
        <v>556</v>
      </c>
      <c r="Q24" s="632"/>
      <c r="R24" s="632"/>
      <c r="S24" s="632"/>
      <c r="T24" s="253" t="s">
        <v>4</v>
      </c>
      <c r="U24" s="255" t="str">
        <f>'ANT-01A'!X28</f>
        <v>K</v>
      </c>
      <c r="V24" s="192"/>
      <c r="W24" s="192"/>
      <c r="X24" s="192"/>
      <c r="Y24" s="192"/>
      <c r="Z24" s="192"/>
      <c r="AA24" s="190"/>
    </row>
    <row r="25" spans="2:27" s="149" customFormat="1" ht="21.2" customHeight="1" x14ac:dyDescent="0.25">
      <c r="B25" s="189"/>
      <c r="C25" s="191" t="s">
        <v>243</v>
      </c>
      <c r="D25" s="192"/>
      <c r="E25" s="192"/>
      <c r="F25" s="192"/>
      <c r="G25" s="192"/>
      <c r="H25" s="192"/>
      <c r="I25" s="192"/>
      <c r="J25" s="617" t="str">
        <f>H13</f>
        <v>"Nombre Empresa"</v>
      </c>
      <c r="K25" s="617"/>
      <c r="L25" s="617"/>
      <c r="M25" s="617"/>
      <c r="N25" s="617"/>
      <c r="O25" s="617"/>
      <c r="P25" s="617"/>
      <c r="Q25" s="191" t="s">
        <v>244</v>
      </c>
      <c r="R25" s="192"/>
      <c r="S25" s="632">
        <f>'ANT-01A'!D25</f>
        <v>555</v>
      </c>
      <c r="T25" s="632"/>
      <c r="U25" s="632"/>
      <c r="V25" s="632"/>
      <c r="W25" s="253" t="s">
        <v>4</v>
      </c>
      <c r="X25" s="322" t="str">
        <f>'ANT-01A'!I25</f>
        <v>K</v>
      </c>
      <c r="Y25" s="192"/>
      <c r="Z25" s="192"/>
      <c r="AA25" s="190"/>
    </row>
    <row r="26" spans="2:27" s="320" customFormat="1" ht="47.25" customHeight="1" x14ac:dyDescent="0.2">
      <c r="B26" s="323"/>
      <c r="C26" s="631" t="s">
        <v>335</v>
      </c>
      <c r="D26" s="631"/>
      <c r="E26" s="631"/>
      <c r="F26" s="631"/>
      <c r="G26" s="631"/>
      <c r="H26" s="631"/>
      <c r="I26" s="631"/>
      <c r="J26" s="631"/>
      <c r="K26" s="631"/>
      <c r="L26" s="631"/>
      <c r="M26" s="631"/>
      <c r="N26" s="631"/>
      <c r="O26" s="631"/>
      <c r="P26" s="631"/>
      <c r="Q26" s="631"/>
      <c r="R26" s="631"/>
      <c r="S26" s="631"/>
      <c r="T26" s="631"/>
      <c r="U26" s="631"/>
      <c r="V26" s="631"/>
      <c r="W26" s="631"/>
      <c r="X26" s="631"/>
      <c r="Y26" s="631"/>
      <c r="Z26" s="631"/>
      <c r="AA26" s="324"/>
    </row>
    <row r="27" spans="2:27" s="320" customFormat="1" ht="14.25" customHeight="1" x14ac:dyDescent="0.25">
      <c r="B27" s="323"/>
      <c r="C27" s="325"/>
      <c r="D27" s="325"/>
      <c r="E27" s="325"/>
      <c r="F27" s="321"/>
      <c r="G27" s="321"/>
      <c r="H27" s="321"/>
      <c r="I27" s="321"/>
      <c r="J27" s="321"/>
      <c r="K27" s="321"/>
      <c r="L27" s="321"/>
      <c r="M27" s="321"/>
      <c r="N27" s="321"/>
      <c r="O27" s="321"/>
      <c r="P27" s="321"/>
      <c r="Q27" s="321"/>
      <c r="R27" s="321"/>
      <c r="S27" s="321"/>
      <c r="T27" s="321"/>
      <c r="U27" s="321"/>
      <c r="V27" s="321"/>
      <c r="W27" s="321"/>
      <c r="X27" s="321"/>
      <c r="Y27" s="321"/>
      <c r="Z27" s="321"/>
      <c r="AA27" s="324"/>
    </row>
    <row r="28" spans="2:27" s="320" customFormat="1" ht="17.45" x14ac:dyDescent="0.25">
      <c r="B28" s="323"/>
      <c r="C28" s="326"/>
      <c r="D28" s="325"/>
      <c r="E28" s="325"/>
      <c r="F28" s="321"/>
      <c r="G28" s="321"/>
      <c r="H28" s="321"/>
      <c r="I28" s="321"/>
      <c r="J28" s="321"/>
      <c r="K28" s="321"/>
      <c r="L28" s="321"/>
      <c r="M28" s="321"/>
      <c r="N28" s="321"/>
      <c r="O28" s="321"/>
      <c r="P28" s="321"/>
      <c r="Q28" s="321"/>
      <c r="R28" s="321"/>
      <c r="S28" s="321"/>
      <c r="T28" s="321"/>
      <c r="U28" s="321"/>
      <c r="V28" s="321"/>
      <c r="W28" s="321"/>
      <c r="X28" s="321"/>
      <c r="Y28" s="321"/>
      <c r="Z28" s="321"/>
      <c r="AA28" s="324"/>
    </row>
    <row r="29" spans="2:27" s="320" customFormat="1" ht="13.9" x14ac:dyDescent="0.25">
      <c r="B29" s="323"/>
      <c r="C29" s="321"/>
      <c r="D29" s="321"/>
      <c r="E29" s="321"/>
      <c r="F29" s="321"/>
      <c r="G29" s="321"/>
      <c r="H29" s="321"/>
      <c r="I29" s="321"/>
      <c r="J29" s="321"/>
      <c r="K29" s="321"/>
      <c r="L29" s="321"/>
      <c r="M29" s="321"/>
      <c r="N29" s="321"/>
      <c r="O29" s="321"/>
      <c r="P29" s="321"/>
      <c r="Q29" s="321"/>
      <c r="R29" s="321"/>
      <c r="S29" s="321"/>
      <c r="T29" s="321"/>
      <c r="U29" s="321"/>
      <c r="V29" s="321"/>
      <c r="W29" s="321"/>
      <c r="X29" s="321"/>
      <c r="Y29" s="321"/>
      <c r="Z29" s="321"/>
      <c r="AA29" s="324"/>
    </row>
    <row r="30" spans="2:27" s="320" customFormat="1" ht="51" customHeight="1" x14ac:dyDescent="0.2">
      <c r="B30" s="323"/>
      <c r="C30" s="327" t="s">
        <v>56</v>
      </c>
      <c r="D30" s="631" t="s">
        <v>321</v>
      </c>
      <c r="E30" s="631"/>
      <c r="F30" s="631"/>
      <c r="G30" s="631"/>
      <c r="H30" s="631"/>
      <c r="I30" s="631"/>
      <c r="J30" s="631"/>
      <c r="K30" s="631"/>
      <c r="L30" s="631"/>
      <c r="M30" s="631"/>
      <c r="N30" s="631"/>
      <c r="O30" s="631"/>
      <c r="P30" s="631"/>
      <c r="Q30" s="631"/>
      <c r="R30" s="631"/>
      <c r="S30" s="631"/>
      <c r="T30" s="631"/>
      <c r="U30" s="631"/>
      <c r="V30" s="631"/>
      <c r="W30" s="631"/>
      <c r="X30" s="631"/>
      <c r="Y30" s="631"/>
      <c r="Z30" s="631"/>
      <c r="AA30" s="324"/>
    </row>
    <row r="31" spans="2:27" s="320" customFormat="1" ht="14.25" x14ac:dyDescent="0.2">
      <c r="B31" s="323"/>
      <c r="C31" s="321"/>
      <c r="D31" s="321"/>
      <c r="E31" s="321"/>
      <c r="F31" s="321"/>
      <c r="G31" s="321"/>
      <c r="H31" s="321"/>
      <c r="I31" s="321"/>
      <c r="J31" s="321"/>
      <c r="K31" s="321"/>
      <c r="L31" s="321"/>
      <c r="M31" s="321"/>
      <c r="N31" s="321"/>
      <c r="O31" s="321"/>
      <c r="P31" s="321"/>
      <c r="Q31" s="321"/>
      <c r="R31" s="321"/>
      <c r="S31" s="321"/>
      <c r="T31" s="321"/>
      <c r="U31" s="321"/>
      <c r="V31" s="321"/>
      <c r="W31" s="321"/>
      <c r="X31" s="321"/>
      <c r="Y31" s="321"/>
      <c r="Z31" s="321"/>
      <c r="AA31" s="324"/>
    </row>
    <row r="32" spans="2:27" s="320" customFormat="1" ht="42.75" customHeight="1" x14ac:dyDescent="0.2">
      <c r="B32" s="323"/>
      <c r="C32" s="327" t="s">
        <v>57</v>
      </c>
      <c r="D32" s="631" t="s">
        <v>322</v>
      </c>
      <c r="E32" s="631"/>
      <c r="F32" s="631"/>
      <c r="G32" s="631"/>
      <c r="H32" s="631"/>
      <c r="I32" s="631"/>
      <c r="J32" s="631"/>
      <c r="K32" s="631"/>
      <c r="L32" s="631"/>
      <c r="M32" s="631"/>
      <c r="N32" s="631"/>
      <c r="O32" s="631"/>
      <c r="P32" s="631"/>
      <c r="Q32" s="631"/>
      <c r="R32" s="631"/>
      <c r="S32" s="631"/>
      <c r="T32" s="631"/>
      <c r="U32" s="631"/>
      <c r="V32" s="631"/>
      <c r="W32" s="631"/>
      <c r="X32" s="631"/>
      <c r="Y32" s="631"/>
      <c r="Z32" s="631"/>
      <c r="AA32" s="324"/>
    </row>
    <row r="33" spans="2:27" s="320" customFormat="1" ht="14.25" x14ac:dyDescent="0.2">
      <c r="B33" s="323"/>
      <c r="C33" s="321"/>
      <c r="D33" s="321"/>
      <c r="E33" s="321"/>
      <c r="F33" s="321"/>
      <c r="G33" s="321"/>
      <c r="H33" s="321"/>
      <c r="I33" s="321"/>
      <c r="J33" s="321"/>
      <c r="K33" s="321"/>
      <c r="L33" s="321"/>
      <c r="M33" s="321"/>
      <c r="N33" s="321"/>
      <c r="O33" s="321"/>
      <c r="P33" s="321"/>
      <c r="Q33" s="321"/>
      <c r="R33" s="321"/>
      <c r="S33" s="321"/>
      <c r="T33" s="321"/>
      <c r="U33" s="321"/>
      <c r="V33" s="321"/>
      <c r="W33" s="321"/>
      <c r="X33" s="321"/>
      <c r="Y33" s="321"/>
      <c r="Z33" s="321"/>
      <c r="AA33" s="324"/>
    </row>
    <row r="34" spans="2:27" s="320" customFormat="1" ht="48" customHeight="1" x14ac:dyDescent="0.2">
      <c r="B34" s="323"/>
      <c r="C34" s="328"/>
      <c r="D34" s="631" t="s">
        <v>323</v>
      </c>
      <c r="E34" s="631"/>
      <c r="F34" s="631"/>
      <c r="G34" s="631"/>
      <c r="H34" s="631"/>
      <c r="I34" s="631"/>
      <c r="J34" s="631"/>
      <c r="K34" s="631"/>
      <c r="L34" s="631"/>
      <c r="M34" s="631"/>
      <c r="N34" s="631"/>
      <c r="O34" s="631"/>
      <c r="P34" s="631"/>
      <c r="Q34" s="631"/>
      <c r="R34" s="631"/>
      <c r="S34" s="631"/>
      <c r="T34" s="631"/>
      <c r="U34" s="631"/>
      <c r="V34" s="631"/>
      <c r="W34" s="631"/>
      <c r="X34" s="631"/>
      <c r="Y34" s="631"/>
      <c r="Z34" s="631"/>
      <c r="AA34" s="324"/>
    </row>
    <row r="35" spans="2:27" s="320" customFormat="1" ht="14.25" x14ac:dyDescent="0.2">
      <c r="B35" s="323"/>
      <c r="C35" s="321"/>
      <c r="D35" s="321"/>
      <c r="E35" s="321"/>
      <c r="F35" s="321"/>
      <c r="G35" s="321"/>
      <c r="H35" s="321"/>
      <c r="I35" s="321"/>
      <c r="J35" s="321"/>
      <c r="K35" s="321"/>
      <c r="L35" s="321"/>
      <c r="M35" s="321"/>
      <c r="N35" s="321"/>
      <c r="O35" s="321"/>
      <c r="P35" s="321"/>
      <c r="Q35" s="321"/>
      <c r="R35" s="321"/>
      <c r="S35" s="321"/>
      <c r="T35" s="321"/>
      <c r="U35" s="321"/>
      <c r="V35" s="321"/>
      <c r="W35" s="321"/>
      <c r="X35" s="321"/>
      <c r="Y35" s="321"/>
      <c r="Z35" s="321"/>
      <c r="AA35" s="324"/>
    </row>
    <row r="36" spans="2:27" s="320" customFormat="1" ht="48" customHeight="1" x14ac:dyDescent="0.2">
      <c r="B36" s="323"/>
      <c r="C36" s="328"/>
      <c r="D36" s="631" t="s">
        <v>324</v>
      </c>
      <c r="E36" s="631"/>
      <c r="F36" s="631"/>
      <c r="G36" s="631"/>
      <c r="H36" s="631"/>
      <c r="I36" s="631"/>
      <c r="J36" s="631"/>
      <c r="K36" s="631"/>
      <c r="L36" s="631"/>
      <c r="M36" s="631"/>
      <c r="N36" s="631"/>
      <c r="O36" s="631"/>
      <c r="P36" s="631"/>
      <c r="Q36" s="631"/>
      <c r="R36" s="631"/>
      <c r="S36" s="631"/>
      <c r="T36" s="631"/>
      <c r="U36" s="631"/>
      <c r="V36" s="631"/>
      <c r="W36" s="631"/>
      <c r="X36" s="631"/>
      <c r="Y36" s="631"/>
      <c r="Z36" s="631"/>
      <c r="AA36" s="324"/>
    </row>
    <row r="37" spans="2:27" s="320" customFormat="1" ht="14.25" x14ac:dyDescent="0.2">
      <c r="B37" s="323"/>
      <c r="C37" s="321"/>
      <c r="D37" s="321"/>
      <c r="E37" s="321"/>
      <c r="F37" s="321"/>
      <c r="G37" s="321"/>
      <c r="H37" s="321"/>
      <c r="I37" s="321"/>
      <c r="J37" s="321"/>
      <c r="K37" s="321"/>
      <c r="L37" s="321"/>
      <c r="M37" s="321"/>
      <c r="N37" s="321"/>
      <c r="O37" s="321"/>
      <c r="P37" s="321"/>
      <c r="Q37" s="321"/>
      <c r="R37" s="321"/>
      <c r="S37" s="321"/>
      <c r="T37" s="321"/>
      <c r="U37" s="321"/>
      <c r="V37" s="321"/>
      <c r="W37" s="321"/>
      <c r="X37" s="321"/>
      <c r="Y37" s="321"/>
      <c r="Z37" s="321"/>
      <c r="AA37" s="324"/>
    </row>
    <row r="38" spans="2:27" s="320" customFormat="1" ht="48" customHeight="1" x14ac:dyDescent="0.2">
      <c r="B38" s="323"/>
      <c r="C38" s="328"/>
      <c r="D38" s="631" t="s">
        <v>325</v>
      </c>
      <c r="E38" s="631"/>
      <c r="F38" s="631"/>
      <c r="G38" s="631"/>
      <c r="H38" s="631"/>
      <c r="I38" s="631"/>
      <c r="J38" s="631"/>
      <c r="K38" s="631"/>
      <c r="L38" s="631"/>
      <c r="M38" s="631"/>
      <c r="N38" s="631"/>
      <c r="O38" s="631"/>
      <c r="P38" s="631"/>
      <c r="Q38" s="631"/>
      <c r="R38" s="631"/>
      <c r="S38" s="631"/>
      <c r="T38" s="631"/>
      <c r="U38" s="631"/>
      <c r="V38" s="631"/>
      <c r="W38" s="631"/>
      <c r="X38" s="631"/>
      <c r="Y38" s="631"/>
      <c r="Z38" s="631"/>
      <c r="AA38" s="324"/>
    </row>
    <row r="39" spans="2:27" s="320" customFormat="1" ht="15" customHeight="1" x14ac:dyDescent="0.2">
      <c r="B39" s="323"/>
      <c r="C39" s="321"/>
      <c r="D39" s="321"/>
      <c r="E39" s="321"/>
      <c r="F39" s="321"/>
      <c r="G39" s="321"/>
      <c r="H39" s="321"/>
      <c r="I39" s="321"/>
      <c r="J39" s="321"/>
      <c r="K39" s="321"/>
      <c r="L39" s="321"/>
      <c r="M39" s="321"/>
      <c r="N39" s="321"/>
      <c r="O39" s="321"/>
      <c r="P39" s="321"/>
      <c r="Q39" s="321"/>
      <c r="R39" s="321"/>
      <c r="S39" s="321"/>
      <c r="T39" s="321"/>
      <c r="U39" s="321"/>
      <c r="V39" s="321"/>
      <c r="W39" s="321"/>
      <c r="X39" s="321"/>
      <c r="Y39" s="321"/>
      <c r="Z39" s="321"/>
      <c r="AA39" s="324"/>
    </row>
    <row r="40" spans="2:27" s="320" customFormat="1" ht="15.75" customHeight="1" x14ac:dyDescent="0.2">
      <c r="B40" s="323"/>
      <c r="C40" s="321"/>
      <c r="D40" s="321"/>
      <c r="E40" s="321"/>
      <c r="F40" s="321"/>
      <c r="G40" s="321"/>
      <c r="H40" s="321"/>
      <c r="I40" s="321"/>
      <c r="J40" s="321"/>
      <c r="K40" s="321"/>
      <c r="L40" s="321"/>
      <c r="M40" s="321"/>
      <c r="N40" s="321"/>
      <c r="O40" s="321"/>
      <c r="P40" s="321"/>
      <c r="Q40" s="321"/>
      <c r="R40" s="321"/>
      <c r="S40" s="321"/>
      <c r="T40" s="321"/>
      <c r="U40" s="321"/>
      <c r="V40" s="321"/>
      <c r="W40" s="321"/>
      <c r="X40" s="321"/>
      <c r="Y40" s="321"/>
      <c r="Z40" s="321"/>
      <c r="AA40" s="324"/>
    </row>
    <row r="41" spans="2:27" s="320" customFormat="1" ht="6" customHeight="1" x14ac:dyDescent="0.2">
      <c r="B41" s="323"/>
      <c r="C41" s="321"/>
      <c r="D41" s="321"/>
      <c r="E41" s="321"/>
      <c r="F41" s="321"/>
      <c r="G41" s="321"/>
      <c r="H41" s="321"/>
      <c r="I41" s="321"/>
      <c r="J41" s="321"/>
      <c r="K41" s="321"/>
      <c r="L41" s="321"/>
      <c r="M41" s="321"/>
      <c r="N41" s="321"/>
      <c r="O41" s="321"/>
      <c r="P41" s="321"/>
      <c r="Q41" s="321"/>
      <c r="R41" s="321"/>
      <c r="S41" s="321"/>
      <c r="T41" s="321"/>
      <c r="U41" s="321"/>
      <c r="V41" s="321"/>
      <c r="W41" s="321"/>
      <c r="X41" s="321"/>
      <c r="Y41" s="321"/>
      <c r="Z41" s="321"/>
      <c r="AA41" s="324"/>
    </row>
    <row r="42" spans="2:27" s="320" customFormat="1" ht="14.25" x14ac:dyDescent="0.2">
      <c r="B42" s="323"/>
      <c r="C42" s="321"/>
      <c r="D42" s="321"/>
      <c r="E42" s="321"/>
      <c r="F42" s="321"/>
      <c r="G42" s="321"/>
      <c r="H42" s="321"/>
      <c r="I42" s="321"/>
      <c r="J42" s="321"/>
      <c r="K42" s="321"/>
      <c r="L42" s="321"/>
      <c r="M42" s="321"/>
      <c r="N42" s="321"/>
      <c r="O42" s="321"/>
      <c r="P42" s="321"/>
      <c r="Q42" s="321"/>
      <c r="R42" s="321"/>
      <c r="S42" s="321"/>
      <c r="T42" s="321"/>
      <c r="U42" s="321"/>
      <c r="V42" s="321"/>
      <c r="W42" s="321"/>
      <c r="X42" s="321"/>
      <c r="Y42" s="321"/>
      <c r="Z42" s="321"/>
      <c r="AA42" s="324"/>
    </row>
    <row r="43" spans="2:27" s="320" customFormat="1" ht="14.25" x14ac:dyDescent="0.2">
      <c r="B43" s="323"/>
      <c r="C43" s="321"/>
      <c r="D43" s="321"/>
      <c r="E43" s="321"/>
      <c r="F43" s="321"/>
      <c r="G43" s="321"/>
      <c r="H43" s="321"/>
      <c r="I43" s="321"/>
      <c r="J43" s="321"/>
      <c r="K43" s="321"/>
      <c r="L43" s="321"/>
      <c r="M43" s="321"/>
      <c r="N43" s="321"/>
      <c r="O43" s="321"/>
      <c r="P43" s="321"/>
      <c r="Q43" s="321"/>
      <c r="R43" s="321"/>
      <c r="S43" s="321"/>
      <c r="T43" s="321"/>
      <c r="U43" s="321"/>
      <c r="V43" s="321"/>
      <c r="W43" s="321"/>
      <c r="X43" s="321"/>
      <c r="Y43" s="321"/>
      <c r="Z43" s="321"/>
      <c r="AA43" s="324"/>
    </row>
    <row r="44" spans="2:27" s="320" customFormat="1" ht="15" customHeight="1" x14ac:dyDescent="0.25">
      <c r="B44" s="323"/>
      <c r="C44" s="329" t="s">
        <v>66</v>
      </c>
      <c r="D44" s="329"/>
      <c r="E44" s="329"/>
      <c r="F44" s="321"/>
      <c r="G44" s="321"/>
      <c r="H44" s="321"/>
      <c r="I44" s="321"/>
      <c r="J44" s="321"/>
      <c r="K44" s="321"/>
      <c r="L44" s="321"/>
      <c r="M44" s="321"/>
      <c r="N44" s="321"/>
      <c r="O44" s="321"/>
      <c r="P44" s="321"/>
      <c r="Q44" s="321"/>
      <c r="R44" s="321"/>
      <c r="S44" s="321"/>
      <c r="T44" s="321"/>
      <c r="U44" s="321"/>
      <c r="V44" s="321"/>
      <c r="W44" s="321"/>
      <c r="X44" s="321"/>
      <c r="Y44" s="321"/>
      <c r="Z44" s="321"/>
      <c r="AA44" s="324"/>
    </row>
    <row r="45" spans="2:27" s="320" customFormat="1" x14ac:dyDescent="0.25">
      <c r="B45" s="323"/>
      <c r="C45" s="330"/>
      <c r="D45" s="321"/>
      <c r="E45" s="321"/>
      <c r="F45" s="321"/>
      <c r="G45" s="321"/>
      <c r="H45" s="321"/>
      <c r="I45" s="321"/>
      <c r="J45" s="321"/>
      <c r="K45" s="321"/>
      <c r="L45" s="321"/>
      <c r="M45" s="321"/>
      <c r="N45" s="321"/>
      <c r="O45" s="321"/>
      <c r="P45" s="321"/>
      <c r="Q45" s="321"/>
      <c r="R45" s="321"/>
      <c r="S45" s="321"/>
      <c r="T45" s="321"/>
      <c r="U45" s="321"/>
      <c r="V45" s="321"/>
      <c r="W45" s="321"/>
      <c r="X45" s="321"/>
      <c r="Y45" s="321"/>
      <c r="Z45" s="321"/>
      <c r="AA45" s="324"/>
    </row>
    <row r="46" spans="2:27" s="320" customFormat="1" ht="15" customHeight="1" x14ac:dyDescent="0.25">
      <c r="B46" s="323"/>
      <c r="C46" s="331" t="s">
        <v>4</v>
      </c>
      <c r="D46" s="321" t="s">
        <v>326</v>
      </c>
      <c r="E46" s="332"/>
      <c r="F46" s="321"/>
      <c r="G46" s="321"/>
      <c r="H46" s="321"/>
      <c r="I46" s="321"/>
      <c r="J46" s="321"/>
      <c r="K46" s="321"/>
      <c r="L46" s="321"/>
      <c r="M46" s="321"/>
      <c r="N46" s="321"/>
      <c r="O46" s="321"/>
      <c r="P46" s="321"/>
      <c r="Q46" s="321"/>
      <c r="R46" s="321"/>
      <c r="S46" s="321"/>
      <c r="T46" s="321"/>
      <c r="U46" s="321"/>
      <c r="V46" s="321"/>
      <c r="W46" s="321"/>
      <c r="X46" s="321"/>
      <c r="Y46" s="321"/>
      <c r="Z46" s="321"/>
      <c r="AA46" s="324"/>
    </row>
    <row r="47" spans="2:27" s="320" customFormat="1" ht="15" customHeight="1" x14ac:dyDescent="0.25">
      <c r="B47" s="323"/>
      <c r="C47" s="331" t="s">
        <v>4</v>
      </c>
      <c r="D47" s="321" t="s">
        <v>327</v>
      </c>
      <c r="E47" s="332"/>
      <c r="F47" s="321"/>
      <c r="G47" s="321"/>
      <c r="H47" s="321"/>
      <c r="I47" s="321"/>
      <c r="J47" s="321"/>
      <c r="K47" s="321"/>
      <c r="L47" s="321"/>
      <c r="M47" s="321"/>
      <c r="N47" s="321"/>
      <c r="O47" s="321"/>
      <c r="P47" s="321"/>
      <c r="Q47" s="321"/>
      <c r="R47" s="321"/>
      <c r="S47" s="321"/>
      <c r="T47" s="321"/>
      <c r="U47" s="321"/>
      <c r="V47" s="321"/>
      <c r="W47" s="321"/>
      <c r="X47" s="321"/>
      <c r="Y47" s="321"/>
      <c r="Z47" s="321"/>
      <c r="AA47" s="324"/>
    </row>
    <row r="48" spans="2:27" s="320" customFormat="1" ht="15" customHeight="1" x14ac:dyDescent="0.25">
      <c r="B48" s="323"/>
      <c r="C48" s="331" t="s">
        <v>4</v>
      </c>
      <c r="D48" s="321" t="s">
        <v>328</v>
      </c>
      <c r="E48" s="332"/>
      <c r="F48" s="321"/>
      <c r="G48" s="321"/>
      <c r="H48" s="321"/>
      <c r="I48" s="321"/>
      <c r="J48" s="321"/>
      <c r="K48" s="321"/>
      <c r="L48" s="321"/>
      <c r="M48" s="321"/>
      <c r="N48" s="321"/>
      <c r="O48" s="321"/>
      <c r="P48" s="321"/>
      <c r="Q48" s="321"/>
      <c r="R48" s="321"/>
      <c r="S48" s="321"/>
      <c r="T48" s="321"/>
      <c r="U48" s="321"/>
      <c r="V48" s="321"/>
      <c r="W48" s="321"/>
      <c r="X48" s="321"/>
      <c r="Y48" s="321"/>
      <c r="Z48" s="321"/>
      <c r="AA48" s="324"/>
    </row>
    <row r="49" spans="2:27" s="320" customFormat="1" ht="15" customHeight="1" x14ac:dyDescent="0.25">
      <c r="B49" s="323"/>
      <c r="C49" s="331" t="s">
        <v>4</v>
      </c>
      <c r="D49" s="321" t="s">
        <v>329</v>
      </c>
      <c r="E49" s="332"/>
      <c r="F49" s="321"/>
      <c r="G49" s="321"/>
      <c r="H49" s="321"/>
      <c r="I49" s="321"/>
      <c r="J49" s="321"/>
      <c r="K49" s="321"/>
      <c r="L49" s="321"/>
      <c r="M49" s="321"/>
      <c r="N49" s="321"/>
      <c r="O49" s="321"/>
      <c r="P49" s="321"/>
      <c r="Q49" s="321"/>
      <c r="R49" s="321"/>
      <c r="S49" s="321"/>
      <c r="T49" s="321"/>
      <c r="U49" s="321"/>
      <c r="V49" s="321"/>
      <c r="W49" s="321"/>
      <c r="X49" s="321"/>
      <c r="Y49" s="321"/>
      <c r="Z49" s="321"/>
      <c r="AA49" s="324"/>
    </row>
    <row r="50" spans="2:27" s="320" customFormat="1" ht="15" customHeight="1" x14ac:dyDescent="0.25">
      <c r="B50" s="323"/>
      <c r="C50" s="331" t="s">
        <v>4</v>
      </c>
      <c r="D50" s="321" t="s">
        <v>330</v>
      </c>
      <c r="E50" s="332"/>
      <c r="F50" s="321"/>
      <c r="G50" s="321"/>
      <c r="H50" s="321"/>
      <c r="I50" s="321"/>
      <c r="J50" s="321"/>
      <c r="K50" s="321"/>
      <c r="L50" s="321"/>
      <c r="M50" s="321"/>
      <c r="N50" s="321"/>
      <c r="O50" s="321"/>
      <c r="P50" s="321"/>
      <c r="Q50" s="321"/>
      <c r="R50" s="321"/>
      <c r="S50" s="321"/>
      <c r="T50" s="321"/>
      <c r="U50" s="321"/>
      <c r="V50" s="321"/>
      <c r="W50" s="321"/>
      <c r="X50" s="321"/>
      <c r="Y50" s="321"/>
      <c r="Z50" s="321"/>
      <c r="AA50" s="324"/>
    </row>
    <row r="51" spans="2:27" s="320" customFormat="1" ht="15" customHeight="1" x14ac:dyDescent="0.25">
      <c r="B51" s="323"/>
      <c r="C51" s="331" t="s">
        <v>4</v>
      </c>
      <c r="D51" s="321" t="s">
        <v>331</v>
      </c>
      <c r="E51" s="332"/>
      <c r="F51" s="321"/>
      <c r="G51" s="321"/>
      <c r="H51" s="321"/>
      <c r="I51" s="321"/>
      <c r="J51" s="321"/>
      <c r="K51" s="321"/>
      <c r="L51" s="321"/>
      <c r="M51" s="321"/>
      <c r="N51" s="321"/>
      <c r="O51" s="321"/>
      <c r="P51" s="321"/>
      <c r="Q51" s="321"/>
      <c r="R51" s="321"/>
      <c r="S51" s="321"/>
      <c r="T51" s="321"/>
      <c r="U51" s="321"/>
      <c r="V51" s="321"/>
      <c r="W51" s="321"/>
      <c r="X51" s="321"/>
      <c r="Y51" s="321"/>
      <c r="Z51" s="321"/>
      <c r="AA51" s="324"/>
    </row>
    <row r="52" spans="2:27" s="320" customFormat="1" ht="15" customHeight="1" x14ac:dyDescent="0.25">
      <c r="B52" s="323"/>
      <c r="C52" s="331" t="s">
        <v>4</v>
      </c>
      <c r="D52" s="321" t="s">
        <v>332</v>
      </c>
      <c r="E52" s="332"/>
      <c r="F52" s="321"/>
      <c r="G52" s="321"/>
      <c r="H52" s="321"/>
      <c r="I52" s="321"/>
      <c r="J52" s="321"/>
      <c r="K52" s="321"/>
      <c r="L52" s="321"/>
      <c r="M52" s="321"/>
      <c r="N52" s="321"/>
      <c r="O52" s="321"/>
      <c r="P52" s="321"/>
      <c r="Q52" s="321"/>
      <c r="R52" s="321"/>
      <c r="S52" s="321"/>
      <c r="T52" s="321"/>
      <c r="U52" s="321"/>
      <c r="V52" s="321"/>
      <c r="W52" s="321"/>
      <c r="X52" s="321"/>
      <c r="Y52" s="321"/>
      <c r="Z52" s="321"/>
      <c r="AA52" s="324"/>
    </row>
    <row r="53" spans="2:27" s="320" customFormat="1" ht="15" customHeight="1" x14ac:dyDescent="0.25">
      <c r="B53" s="323"/>
      <c r="C53" s="331" t="s">
        <v>4</v>
      </c>
      <c r="D53" s="321" t="s">
        <v>333</v>
      </c>
      <c r="E53" s="332"/>
      <c r="F53" s="321"/>
      <c r="G53" s="321"/>
      <c r="H53" s="321"/>
      <c r="I53" s="321"/>
      <c r="J53" s="321"/>
      <c r="K53" s="321"/>
      <c r="L53" s="321"/>
      <c r="M53" s="321"/>
      <c r="N53" s="321"/>
      <c r="O53" s="321"/>
      <c r="P53" s="321"/>
      <c r="Q53" s="321"/>
      <c r="R53" s="321"/>
      <c r="S53" s="321"/>
      <c r="T53" s="321"/>
      <c r="U53" s="321"/>
      <c r="V53" s="321"/>
      <c r="W53" s="321"/>
      <c r="X53" s="321"/>
      <c r="Y53" s="321"/>
      <c r="Z53" s="321"/>
      <c r="AA53" s="324"/>
    </row>
    <row r="54" spans="2:27" s="320" customFormat="1" ht="15" customHeight="1" x14ac:dyDescent="0.25">
      <c r="B54" s="323"/>
      <c r="C54" s="331" t="s">
        <v>4</v>
      </c>
      <c r="D54" s="321" t="s">
        <v>334</v>
      </c>
      <c r="E54" s="332"/>
      <c r="F54" s="321"/>
      <c r="G54" s="321"/>
      <c r="H54" s="321"/>
      <c r="I54" s="321"/>
      <c r="J54" s="321"/>
      <c r="K54" s="321"/>
      <c r="L54" s="321"/>
      <c r="M54" s="321"/>
      <c r="N54" s="321"/>
      <c r="O54" s="321"/>
      <c r="P54" s="321"/>
      <c r="Q54" s="321"/>
      <c r="R54" s="321"/>
      <c r="S54" s="321"/>
      <c r="T54" s="321"/>
      <c r="U54" s="321"/>
      <c r="V54" s="321"/>
      <c r="W54" s="321"/>
      <c r="X54" s="321"/>
      <c r="Y54" s="321"/>
      <c r="Z54" s="321"/>
      <c r="AA54" s="324"/>
    </row>
    <row r="55" spans="2:27" s="320" customFormat="1" x14ac:dyDescent="0.25">
      <c r="B55" s="323"/>
      <c r="C55" s="330"/>
      <c r="D55" s="321"/>
      <c r="E55" s="321"/>
      <c r="F55" s="321"/>
      <c r="G55" s="321"/>
      <c r="H55" s="321"/>
      <c r="I55" s="321"/>
      <c r="J55" s="321"/>
      <c r="K55" s="321"/>
      <c r="L55" s="321"/>
      <c r="M55" s="321"/>
      <c r="N55" s="321"/>
      <c r="O55" s="321"/>
      <c r="P55" s="321"/>
      <c r="Q55" s="321"/>
      <c r="R55" s="321"/>
      <c r="S55" s="321"/>
      <c r="T55" s="321"/>
      <c r="U55" s="321"/>
      <c r="V55" s="321"/>
      <c r="W55" s="321"/>
      <c r="X55" s="321"/>
      <c r="Y55" s="321"/>
      <c r="Z55" s="321"/>
      <c r="AA55" s="324"/>
    </row>
    <row r="56" spans="2:27" ht="15" customHeight="1" x14ac:dyDescent="0.25">
      <c r="B56" s="150"/>
      <c r="C56" s="224"/>
      <c r="D56" s="224"/>
      <c r="E56" s="224"/>
      <c r="F56" s="224"/>
      <c r="G56" s="224"/>
      <c r="H56" s="224"/>
      <c r="I56" s="224"/>
      <c r="J56" s="224"/>
      <c r="K56" s="224"/>
      <c r="L56" s="224"/>
      <c r="M56" s="224"/>
      <c r="N56" s="224"/>
      <c r="O56" s="224"/>
      <c r="P56" s="224"/>
      <c r="Q56" s="224"/>
      <c r="R56" s="224"/>
      <c r="S56" s="224"/>
      <c r="T56" s="224"/>
      <c r="U56" s="224"/>
      <c r="V56" s="224"/>
      <c r="W56" s="224"/>
      <c r="X56" s="224"/>
      <c r="Y56" s="224"/>
      <c r="Z56" s="224"/>
      <c r="AA56" s="152"/>
    </row>
    <row r="57" spans="2:27" ht="15" customHeight="1" x14ac:dyDescent="0.25">
      <c r="B57" s="150"/>
      <c r="C57" s="224"/>
      <c r="D57" s="224"/>
      <c r="E57" s="333"/>
      <c r="F57" s="333"/>
      <c r="G57" s="333"/>
      <c r="H57" s="333"/>
      <c r="I57" s="333"/>
      <c r="J57" s="333"/>
      <c r="K57" s="333"/>
      <c r="L57" s="333"/>
      <c r="M57" s="333"/>
      <c r="N57" s="333"/>
      <c r="O57" s="333"/>
      <c r="P57" s="333"/>
      <c r="Q57" s="333"/>
      <c r="R57" s="333"/>
      <c r="S57" s="333"/>
      <c r="T57" s="333"/>
      <c r="U57" s="333"/>
      <c r="V57" s="333"/>
      <c r="W57" s="333"/>
      <c r="X57" s="333"/>
      <c r="Y57" s="333"/>
      <c r="Z57" s="333"/>
      <c r="AA57" s="152"/>
    </row>
    <row r="58" spans="2:27" ht="15" customHeight="1" x14ac:dyDescent="0.25">
      <c r="B58" s="150"/>
      <c r="C58" s="230" t="s">
        <v>67</v>
      </c>
      <c r="D58" s="333"/>
      <c r="E58" s="333"/>
      <c r="F58" s="333"/>
      <c r="G58" s="333"/>
      <c r="H58" s="333"/>
      <c r="I58" s="333"/>
      <c r="J58" s="333"/>
      <c r="K58" s="333"/>
      <c r="L58" s="333"/>
      <c r="M58" s="333"/>
      <c r="N58" s="333"/>
      <c r="O58" s="333"/>
      <c r="P58" s="333"/>
      <c r="Q58" s="333"/>
      <c r="R58" s="333"/>
      <c r="S58" s="333"/>
      <c r="T58" s="333"/>
      <c r="U58" s="333"/>
      <c r="V58" s="333"/>
      <c r="W58" s="333"/>
      <c r="X58" s="333"/>
      <c r="Y58" s="333"/>
      <c r="Z58" s="333"/>
      <c r="AA58" s="152"/>
    </row>
    <row r="59" spans="2:27" ht="15" customHeight="1" x14ac:dyDescent="0.25">
      <c r="B59" s="150"/>
      <c r="C59" s="224"/>
      <c r="D59" s="333"/>
      <c r="E59" s="333"/>
      <c r="F59" s="333"/>
      <c r="G59" s="333"/>
      <c r="H59" s="333"/>
      <c r="I59" s="333"/>
      <c r="J59" s="333"/>
      <c r="K59" s="333"/>
      <c r="L59" s="333"/>
      <c r="M59" s="333"/>
      <c r="N59" s="333"/>
      <c r="O59" s="333"/>
      <c r="P59" s="333"/>
      <c r="Q59" s="333"/>
      <c r="R59" s="333"/>
      <c r="S59" s="333"/>
      <c r="T59" s="333"/>
      <c r="U59" s="333"/>
      <c r="V59" s="333"/>
      <c r="W59" s="333"/>
      <c r="X59" s="333"/>
      <c r="Y59" s="333"/>
      <c r="Z59" s="333"/>
      <c r="AA59" s="152"/>
    </row>
    <row r="60" spans="2:27" ht="15" customHeight="1" x14ac:dyDescent="0.25">
      <c r="B60" s="150"/>
      <c r="C60" s="235" t="s">
        <v>68</v>
      </c>
      <c r="D60" s="333"/>
      <c r="E60" s="333"/>
      <c r="F60" s="333"/>
      <c r="G60" s="333"/>
      <c r="H60" s="333"/>
      <c r="I60" s="333"/>
      <c r="J60" s="333"/>
      <c r="K60" s="333"/>
      <c r="L60" s="333"/>
      <c r="M60" s="333"/>
      <c r="N60" s="333"/>
      <c r="O60" s="333"/>
      <c r="P60" s="333"/>
      <c r="Q60" s="333"/>
      <c r="R60" s="333"/>
      <c r="S60" s="333"/>
      <c r="T60" s="333"/>
      <c r="U60" s="333"/>
      <c r="V60" s="333"/>
      <c r="W60" s="333"/>
      <c r="X60" s="333"/>
      <c r="Y60" s="333"/>
      <c r="Z60" s="333"/>
      <c r="AA60" s="152"/>
    </row>
    <row r="61" spans="2:27" ht="15" customHeight="1" x14ac:dyDescent="0.25">
      <c r="B61" s="165"/>
      <c r="C61" s="164"/>
      <c r="D61" s="166"/>
      <c r="E61" s="333"/>
      <c r="F61" s="333"/>
      <c r="G61" s="333"/>
      <c r="H61" s="333"/>
      <c r="I61" s="333"/>
      <c r="J61" s="333"/>
      <c r="K61" s="333"/>
      <c r="L61" s="333"/>
      <c r="M61" s="333"/>
      <c r="N61" s="333"/>
      <c r="O61" s="333"/>
      <c r="P61" s="333"/>
      <c r="Q61" s="333"/>
      <c r="R61" s="333"/>
      <c r="S61" s="333"/>
      <c r="T61" s="333"/>
      <c r="U61" s="333"/>
      <c r="V61" s="333"/>
      <c r="W61" s="333"/>
      <c r="X61" s="333"/>
      <c r="Y61" s="333"/>
      <c r="Z61" s="333"/>
      <c r="AA61" s="170"/>
    </row>
    <row r="62" spans="2:27" ht="15" customHeight="1" x14ac:dyDescent="0.25">
      <c r="B62" s="171"/>
      <c r="C62" s="164"/>
      <c r="D62" s="231"/>
      <c r="E62" s="164" t="s">
        <v>82</v>
      </c>
      <c r="F62" s="333"/>
      <c r="G62" s="333"/>
      <c r="H62" s="333"/>
      <c r="I62" s="333"/>
      <c r="J62" s="333"/>
      <c r="K62" s="333"/>
      <c r="L62" s="333"/>
      <c r="M62" s="333"/>
      <c r="N62" s="333"/>
      <c r="O62" s="333"/>
      <c r="P62" s="333"/>
      <c r="Q62" s="333"/>
      <c r="R62" s="333"/>
      <c r="S62" s="333"/>
      <c r="T62" s="333"/>
      <c r="U62" s="333"/>
      <c r="V62" s="333"/>
      <c r="W62" s="333"/>
      <c r="X62" s="333"/>
      <c r="Y62" s="333"/>
      <c r="Z62" s="333"/>
      <c r="AA62" s="170"/>
    </row>
    <row r="63" spans="2:27" ht="15" customHeight="1" x14ac:dyDescent="0.25">
      <c r="B63" s="171"/>
      <c r="C63" s="164"/>
      <c r="D63" s="231" t="s">
        <v>71</v>
      </c>
      <c r="E63" s="627" t="s">
        <v>83</v>
      </c>
      <c r="F63" s="627"/>
      <c r="G63" s="627"/>
      <c r="H63" s="627"/>
      <c r="I63" s="627"/>
      <c r="J63" s="627"/>
      <c r="K63" s="627"/>
      <c r="L63" s="627"/>
      <c r="M63" s="627"/>
      <c r="N63" s="627"/>
      <c r="O63" s="627"/>
      <c r="P63" s="627"/>
      <c r="Q63" s="627"/>
      <c r="R63" s="627"/>
      <c r="S63" s="627"/>
      <c r="T63" s="627"/>
      <c r="U63" s="627"/>
      <c r="V63" s="627"/>
      <c r="W63" s="627"/>
      <c r="X63" s="627"/>
      <c r="Y63" s="627"/>
      <c r="Z63" s="627"/>
      <c r="AA63" s="170"/>
    </row>
    <row r="64" spans="2:27" ht="15" customHeight="1" x14ac:dyDescent="0.25">
      <c r="B64" s="171"/>
      <c r="C64" s="164"/>
      <c r="D64" s="231"/>
      <c r="E64" s="627"/>
      <c r="F64" s="627"/>
      <c r="G64" s="627"/>
      <c r="H64" s="627"/>
      <c r="I64" s="627"/>
      <c r="J64" s="627"/>
      <c r="K64" s="627"/>
      <c r="L64" s="627"/>
      <c r="M64" s="627"/>
      <c r="N64" s="627"/>
      <c r="O64" s="627"/>
      <c r="P64" s="627"/>
      <c r="Q64" s="627"/>
      <c r="R64" s="627"/>
      <c r="S64" s="627"/>
      <c r="T64" s="627"/>
      <c r="U64" s="627"/>
      <c r="V64" s="627"/>
      <c r="W64" s="627"/>
      <c r="X64" s="627"/>
      <c r="Y64" s="627"/>
      <c r="Z64" s="627"/>
      <c r="AA64" s="170"/>
    </row>
    <row r="65" spans="2:27" ht="15" customHeight="1" x14ac:dyDescent="0.25">
      <c r="B65" s="171"/>
      <c r="C65" s="164"/>
      <c r="D65" s="231" t="s">
        <v>71</v>
      </c>
      <c r="E65" s="164" t="s">
        <v>84</v>
      </c>
      <c r="F65" s="175"/>
      <c r="G65" s="175"/>
      <c r="H65" s="175"/>
      <c r="I65" s="175"/>
      <c r="J65" s="175"/>
      <c r="K65" s="175"/>
      <c r="L65" s="175"/>
      <c r="M65" s="175"/>
      <c r="N65" s="175"/>
      <c r="O65" s="175"/>
      <c r="P65" s="175"/>
      <c r="Q65" s="175"/>
      <c r="R65" s="175"/>
      <c r="S65" s="175"/>
      <c r="T65" s="175"/>
      <c r="U65" s="175"/>
      <c r="V65" s="175"/>
      <c r="W65" s="175"/>
      <c r="X65" s="175"/>
      <c r="Y65" s="175"/>
      <c r="Z65" s="175"/>
      <c r="AA65" s="170"/>
    </row>
    <row r="66" spans="2:27" ht="15" customHeight="1" x14ac:dyDescent="0.25">
      <c r="B66" s="165"/>
      <c r="C66" s="164"/>
      <c r="D66" s="231" t="s">
        <v>71</v>
      </c>
      <c r="E66" s="164" t="s">
        <v>85</v>
      </c>
      <c r="F66" s="164"/>
      <c r="G66" s="164"/>
      <c r="H66" s="164"/>
      <c r="I66" s="164"/>
      <c r="J66" s="164"/>
      <c r="K66" s="164"/>
      <c r="L66" s="164"/>
      <c r="M66" s="164"/>
      <c r="N66" s="164"/>
      <c r="O66" s="164"/>
      <c r="P66" s="164"/>
      <c r="Q66" s="164"/>
      <c r="R66" s="164"/>
      <c r="S66" s="164"/>
      <c r="T66" s="164"/>
      <c r="U66" s="164"/>
      <c r="V66" s="164"/>
      <c r="W66" s="164"/>
      <c r="X66" s="164"/>
      <c r="Y66" s="164"/>
      <c r="Z66" s="164"/>
      <c r="AA66" s="170"/>
    </row>
    <row r="67" spans="2:27" ht="15" customHeight="1" x14ac:dyDescent="0.25">
      <c r="B67" s="165"/>
      <c r="C67" s="164"/>
      <c r="D67" s="231"/>
      <c r="E67" s="627" t="s">
        <v>86</v>
      </c>
      <c r="F67" s="627"/>
      <c r="G67" s="627"/>
      <c r="H67" s="627"/>
      <c r="I67" s="627"/>
      <c r="J67" s="627"/>
      <c r="K67" s="627"/>
      <c r="L67" s="627"/>
      <c r="M67" s="627"/>
      <c r="N67" s="627"/>
      <c r="O67" s="627"/>
      <c r="P67" s="627"/>
      <c r="Q67" s="627"/>
      <c r="R67" s="627"/>
      <c r="S67" s="627"/>
      <c r="T67" s="627"/>
      <c r="U67" s="627"/>
      <c r="V67" s="627"/>
      <c r="W67" s="627"/>
      <c r="X67" s="627"/>
      <c r="Y67" s="627"/>
      <c r="Z67" s="627"/>
      <c r="AA67" s="170"/>
    </row>
    <row r="68" spans="2:27" ht="15" customHeight="1" x14ac:dyDescent="0.25">
      <c r="B68" s="165"/>
      <c r="C68" s="164"/>
      <c r="D68" s="231"/>
      <c r="E68" s="627"/>
      <c r="F68" s="627"/>
      <c r="G68" s="627"/>
      <c r="H68" s="627"/>
      <c r="I68" s="627"/>
      <c r="J68" s="627"/>
      <c r="K68" s="627"/>
      <c r="L68" s="627"/>
      <c r="M68" s="627"/>
      <c r="N68" s="627"/>
      <c r="O68" s="627"/>
      <c r="P68" s="627"/>
      <c r="Q68" s="627"/>
      <c r="R68" s="627"/>
      <c r="S68" s="627"/>
      <c r="T68" s="627"/>
      <c r="U68" s="627"/>
      <c r="V68" s="627"/>
      <c r="W68" s="627"/>
      <c r="X68" s="627"/>
      <c r="Y68" s="627"/>
      <c r="Z68" s="627"/>
      <c r="AA68" s="170"/>
    </row>
    <row r="69" spans="2:27" ht="15" customHeight="1" x14ac:dyDescent="0.25">
      <c r="B69" s="165"/>
      <c r="C69" s="164"/>
      <c r="D69" s="164"/>
      <c r="E69" s="164"/>
      <c r="F69" s="164"/>
      <c r="G69" s="164"/>
      <c r="H69" s="164"/>
      <c r="I69" s="164"/>
      <c r="J69" s="164"/>
      <c r="K69" s="164"/>
      <c r="L69" s="164"/>
      <c r="M69" s="164"/>
      <c r="N69" s="164"/>
      <c r="O69" s="164"/>
      <c r="P69" s="164"/>
      <c r="Q69" s="164"/>
      <c r="R69" s="164"/>
      <c r="S69" s="164"/>
      <c r="T69" s="164"/>
      <c r="U69" s="164"/>
      <c r="V69" s="164"/>
      <c r="W69" s="164"/>
      <c r="X69" s="164"/>
      <c r="Y69" s="164"/>
      <c r="Z69" s="164"/>
      <c r="AA69" s="170"/>
    </row>
    <row r="70" spans="2:27" ht="15" customHeight="1" x14ac:dyDescent="0.25">
      <c r="B70" s="165"/>
      <c r="C70" s="177" t="s">
        <v>69</v>
      </c>
      <c r="D70" s="164"/>
      <c r="E70" s="164"/>
      <c r="F70" s="164"/>
      <c r="G70" s="164"/>
      <c r="H70" s="164"/>
      <c r="I70" s="164"/>
      <c r="J70" s="164"/>
      <c r="K70" s="164"/>
      <c r="L70" s="164"/>
      <c r="M70" s="164"/>
      <c r="N70" s="164"/>
      <c r="O70" s="164"/>
      <c r="P70" s="164"/>
      <c r="Q70" s="164"/>
      <c r="R70" s="164"/>
      <c r="S70" s="164"/>
      <c r="T70" s="164"/>
      <c r="U70" s="164"/>
      <c r="V70" s="164"/>
      <c r="W70" s="164"/>
      <c r="X70" s="164"/>
      <c r="Y70" s="164"/>
      <c r="Z70" s="164"/>
      <c r="AA70" s="170"/>
    </row>
    <row r="71" spans="2:27" ht="15" customHeight="1" x14ac:dyDescent="0.25">
      <c r="B71" s="176"/>
      <c r="C71" s="164"/>
      <c r="D71" s="164"/>
      <c r="E71" s="164"/>
      <c r="F71" s="164"/>
      <c r="G71" s="164"/>
      <c r="H71" s="164"/>
      <c r="I71" s="164"/>
      <c r="J71" s="164"/>
      <c r="K71" s="164"/>
      <c r="L71" s="164"/>
      <c r="M71" s="164"/>
      <c r="N71" s="164"/>
      <c r="O71" s="164"/>
      <c r="P71" s="164"/>
      <c r="Q71" s="164"/>
      <c r="R71" s="164"/>
      <c r="S71" s="164"/>
      <c r="T71" s="164"/>
      <c r="U71" s="164"/>
      <c r="V71" s="164"/>
      <c r="W71" s="164"/>
      <c r="X71" s="164"/>
      <c r="Y71" s="164"/>
      <c r="Z71" s="164"/>
      <c r="AA71" s="170"/>
    </row>
    <row r="72" spans="2:27" ht="15" customHeight="1" x14ac:dyDescent="0.25">
      <c r="B72" s="165"/>
      <c r="C72" s="164"/>
      <c r="D72" s="231" t="s">
        <v>71</v>
      </c>
      <c r="E72" s="627" t="s">
        <v>87</v>
      </c>
      <c r="F72" s="627"/>
      <c r="G72" s="627"/>
      <c r="H72" s="627"/>
      <c r="I72" s="627"/>
      <c r="J72" s="627"/>
      <c r="K72" s="627"/>
      <c r="L72" s="627"/>
      <c r="M72" s="627"/>
      <c r="N72" s="627"/>
      <c r="O72" s="627"/>
      <c r="P72" s="627"/>
      <c r="Q72" s="627"/>
      <c r="R72" s="627"/>
      <c r="S72" s="627"/>
      <c r="T72" s="627"/>
      <c r="U72" s="627"/>
      <c r="V72" s="627"/>
      <c r="W72" s="627"/>
      <c r="X72" s="627"/>
      <c r="Y72" s="627"/>
      <c r="Z72" s="627"/>
      <c r="AA72" s="170"/>
    </row>
    <row r="73" spans="2:27" ht="15" customHeight="1" x14ac:dyDescent="0.25">
      <c r="B73" s="165"/>
      <c r="C73" s="164"/>
      <c r="D73" s="231"/>
      <c r="E73" s="627"/>
      <c r="F73" s="627"/>
      <c r="G73" s="627"/>
      <c r="H73" s="627"/>
      <c r="I73" s="627"/>
      <c r="J73" s="627"/>
      <c r="K73" s="627"/>
      <c r="L73" s="627"/>
      <c r="M73" s="627"/>
      <c r="N73" s="627"/>
      <c r="O73" s="627"/>
      <c r="P73" s="627"/>
      <c r="Q73" s="627"/>
      <c r="R73" s="627"/>
      <c r="S73" s="627"/>
      <c r="T73" s="627"/>
      <c r="U73" s="627"/>
      <c r="V73" s="627"/>
      <c r="W73" s="627"/>
      <c r="X73" s="627"/>
      <c r="Y73" s="627"/>
      <c r="Z73" s="627"/>
      <c r="AA73" s="170"/>
    </row>
    <row r="74" spans="2:27" ht="15" customHeight="1" x14ac:dyDescent="0.25">
      <c r="B74" s="165"/>
      <c r="C74" s="164"/>
      <c r="D74" s="231" t="s">
        <v>71</v>
      </c>
      <c r="E74" s="627" t="s">
        <v>88</v>
      </c>
      <c r="F74" s="627"/>
      <c r="G74" s="627"/>
      <c r="H74" s="627"/>
      <c r="I74" s="627"/>
      <c r="J74" s="627"/>
      <c r="K74" s="627"/>
      <c r="L74" s="627"/>
      <c r="M74" s="627"/>
      <c r="N74" s="627"/>
      <c r="O74" s="627"/>
      <c r="P74" s="627"/>
      <c r="Q74" s="627"/>
      <c r="R74" s="627"/>
      <c r="S74" s="627"/>
      <c r="T74" s="627"/>
      <c r="U74" s="627"/>
      <c r="V74" s="627"/>
      <c r="W74" s="627"/>
      <c r="X74" s="627"/>
      <c r="Y74" s="627"/>
      <c r="Z74" s="627"/>
      <c r="AA74" s="170"/>
    </row>
    <row r="75" spans="2:27" ht="15" customHeight="1" x14ac:dyDescent="0.25">
      <c r="B75" s="165"/>
      <c r="C75" s="164"/>
      <c r="D75" s="231"/>
      <c r="E75" s="627"/>
      <c r="F75" s="627"/>
      <c r="G75" s="627"/>
      <c r="H75" s="627"/>
      <c r="I75" s="627"/>
      <c r="J75" s="627"/>
      <c r="K75" s="627"/>
      <c r="L75" s="627"/>
      <c r="M75" s="627"/>
      <c r="N75" s="627"/>
      <c r="O75" s="627"/>
      <c r="P75" s="627"/>
      <c r="Q75" s="627"/>
      <c r="R75" s="627"/>
      <c r="S75" s="627"/>
      <c r="T75" s="627"/>
      <c r="U75" s="627"/>
      <c r="V75" s="627"/>
      <c r="W75" s="627"/>
      <c r="X75" s="627"/>
      <c r="Y75" s="627"/>
      <c r="Z75" s="627"/>
      <c r="AA75" s="170"/>
    </row>
    <row r="76" spans="2:27" ht="15" customHeight="1" x14ac:dyDescent="0.25">
      <c r="B76" s="176"/>
      <c r="C76" s="164"/>
      <c r="D76" s="164"/>
      <c r="E76" s="164"/>
      <c r="F76" s="164"/>
      <c r="G76" s="164"/>
      <c r="H76" s="164"/>
      <c r="I76" s="164"/>
      <c r="J76" s="164"/>
      <c r="K76" s="164"/>
      <c r="L76" s="164"/>
      <c r="M76" s="164"/>
      <c r="N76" s="164"/>
      <c r="O76" s="164"/>
      <c r="P76" s="164"/>
      <c r="Q76" s="164"/>
      <c r="R76" s="164"/>
      <c r="S76" s="164"/>
      <c r="T76" s="164"/>
      <c r="U76" s="164"/>
      <c r="V76" s="164"/>
      <c r="W76" s="164"/>
      <c r="X76" s="164"/>
      <c r="Y76" s="164"/>
      <c r="Z76" s="164"/>
      <c r="AA76" s="170"/>
    </row>
    <row r="77" spans="2:27" ht="15" customHeight="1" x14ac:dyDescent="0.25">
      <c r="B77" s="176"/>
      <c r="C77" s="177" t="s">
        <v>70</v>
      </c>
      <c r="D77" s="164"/>
      <c r="E77" s="164"/>
      <c r="F77" s="164"/>
      <c r="G77" s="164"/>
      <c r="H77" s="164"/>
      <c r="I77" s="164"/>
      <c r="J77" s="164"/>
      <c r="K77" s="164"/>
      <c r="L77" s="164"/>
      <c r="M77" s="164"/>
      <c r="N77" s="164"/>
      <c r="O77" s="164"/>
      <c r="P77" s="164"/>
      <c r="Q77" s="164"/>
      <c r="R77" s="164"/>
      <c r="S77" s="164"/>
      <c r="T77" s="164"/>
      <c r="U77" s="164"/>
      <c r="V77" s="164"/>
      <c r="W77" s="164"/>
      <c r="X77" s="164"/>
      <c r="Y77" s="164"/>
      <c r="Z77" s="164"/>
      <c r="AA77" s="170"/>
    </row>
    <row r="78" spans="2:27" ht="15" customHeight="1" x14ac:dyDescent="0.25">
      <c r="B78" s="176"/>
      <c r="C78" s="164"/>
      <c r="D78" s="164"/>
      <c r="E78" s="164"/>
      <c r="F78" s="164"/>
      <c r="G78" s="164"/>
      <c r="H78" s="164"/>
      <c r="I78" s="164"/>
      <c r="J78" s="164"/>
      <c r="K78" s="164"/>
      <c r="L78" s="164"/>
      <c r="M78" s="164"/>
      <c r="N78" s="164"/>
      <c r="O78" s="164"/>
      <c r="P78" s="164"/>
      <c r="Q78" s="164"/>
      <c r="R78" s="164"/>
      <c r="S78" s="164"/>
      <c r="T78" s="164"/>
      <c r="U78" s="164"/>
      <c r="V78" s="164"/>
      <c r="W78" s="164"/>
      <c r="X78" s="164"/>
      <c r="Y78" s="164"/>
      <c r="Z78" s="164"/>
      <c r="AA78" s="170"/>
    </row>
    <row r="79" spans="2:27" ht="15" customHeight="1" x14ac:dyDescent="0.25">
      <c r="B79" s="176"/>
      <c r="C79" s="164"/>
      <c r="D79" s="231" t="s">
        <v>71</v>
      </c>
      <c r="E79" s="627" t="s">
        <v>89</v>
      </c>
      <c r="F79" s="627"/>
      <c r="G79" s="627"/>
      <c r="H79" s="627"/>
      <c r="I79" s="627"/>
      <c r="J79" s="627"/>
      <c r="K79" s="627"/>
      <c r="L79" s="627"/>
      <c r="M79" s="627"/>
      <c r="N79" s="627"/>
      <c r="O79" s="627"/>
      <c r="P79" s="627"/>
      <c r="Q79" s="627"/>
      <c r="R79" s="627"/>
      <c r="S79" s="627"/>
      <c r="T79" s="627"/>
      <c r="U79" s="627"/>
      <c r="V79" s="627"/>
      <c r="W79" s="627"/>
      <c r="X79" s="627"/>
      <c r="Y79" s="627"/>
      <c r="Z79" s="627"/>
      <c r="AA79" s="170"/>
    </row>
    <row r="80" spans="2:27" ht="15" customHeight="1" x14ac:dyDescent="0.25">
      <c r="B80" s="179"/>
      <c r="C80" s="164"/>
      <c r="D80" s="164"/>
      <c r="E80" s="627"/>
      <c r="F80" s="627"/>
      <c r="G80" s="627"/>
      <c r="H80" s="627"/>
      <c r="I80" s="627"/>
      <c r="J80" s="627"/>
      <c r="K80" s="627"/>
      <c r="L80" s="627"/>
      <c r="M80" s="627"/>
      <c r="N80" s="627"/>
      <c r="O80" s="627"/>
      <c r="P80" s="627"/>
      <c r="Q80" s="627"/>
      <c r="R80" s="627"/>
      <c r="S80" s="627"/>
      <c r="T80" s="627"/>
      <c r="U80" s="627"/>
      <c r="V80" s="627"/>
      <c r="W80" s="627"/>
      <c r="X80" s="627"/>
      <c r="Y80" s="627"/>
      <c r="Z80" s="627"/>
      <c r="AA80" s="170"/>
    </row>
    <row r="81" spans="2:27" ht="15" customHeight="1" x14ac:dyDescent="0.25">
      <c r="B81" s="180"/>
      <c r="C81" s="177"/>
      <c r="D81" s="193"/>
      <c r="E81" s="627"/>
      <c r="F81" s="627"/>
      <c r="G81" s="627"/>
      <c r="H81" s="627"/>
      <c r="I81" s="627"/>
      <c r="J81" s="627"/>
      <c r="K81" s="627"/>
      <c r="L81" s="627"/>
      <c r="M81" s="627"/>
      <c r="N81" s="627"/>
      <c r="O81" s="627"/>
      <c r="P81" s="627"/>
      <c r="Q81" s="627"/>
      <c r="R81" s="627"/>
      <c r="S81" s="627"/>
      <c r="T81" s="627"/>
      <c r="U81" s="627"/>
      <c r="V81" s="627"/>
      <c r="W81" s="627"/>
      <c r="X81" s="627"/>
      <c r="Y81" s="627"/>
      <c r="Z81" s="627"/>
      <c r="AA81" s="170"/>
    </row>
    <row r="82" spans="2:27" ht="15" customHeight="1" x14ac:dyDescent="0.25">
      <c r="B82" s="180"/>
      <c r="C82" s="226"/>
      <c r="D82" s="193"/>
      <c r="E82" s="627"/>
      <c r="F82" s="627"/>
      <c r="G82" s="627"/>
      <c r="H82" s="627"/>
      <c r="I82" s="627"/>
      <c r="J82" s="627"/>
      <c r="K82" s="627"/>
      <c r="L82" s="627"/>
      <c r="M82" s="627"/>
      <c r="N82" s="627"/>
      <c r="O82" s="627"/>
      <c r="P82" s="627"/>
      <c r="Q82" s="627"/>
      <c r="R82" s="627"/>
      <c r="S82" s="627"/>
      <c r="T82" s="627"/>
      <c r="U82" s="627"/>
      <c r="V82" s="627"/>
      <c r="W82" s="627"/>
      <c r="X82" s="627"/>
      <c r="Y82" s="627"/>
      <c r="Z82" s="627"/>
      <c r="AA82" s="170"/>
    </row>
    <row r="83" spans="2:27" ht="15" customHeight="1" x14ac:dyDescent="0.25">
      <c r="B83" s="180"/>
      <c r="C83" s="226"/>
      <c r="D83" s="193"/>
      <c r="E83" s="319"/>
      <c r="F83" s="319"/>
      <c r="G83" s="319"/>
      <c r="H83" s="319"/>
      <c r="I83" s="319"/>
      <c r="J83" s="319"/>
      <c r="K83" s="319"/>
      <c r="L83" s="319"/>
      <c r="M83" s="319"/>
      <c r="N83" s="319"/>
      <c r="O83" s="319"/>
      <c r="P83" s="319"/>
      <c r="Q83" s="319"/>
      <c r="R83" s="319"/>
      <c r="S83" s="319"/>
      <c r="T83" s="319"/>
      <c r="U83" s="319"/>
      <c r="V83" s="319"/>
      <c r="W83" s="319"/>
      <c r="X83" s="319"/>
      <c r="Y83" s="319"/>
      <c r="Z83" s="319"/>
      <c r="AA83" s="170"/>
    </row>
    <row r="84" spans="2:27" ht="15" customHeight="1" x14ac:dyDescent="0.25">
      <c r="B84" s="180"/>
      <c r="C84" s="226"/>
      <c r="D84" s="193"/>
      <c r="E84" s="319"/>
      <c r="F84" s="319"/>
      <c r="G84" s="319"/>
      <c r="H84" s="319"/>
      <c r="I84" s="319"/>
      <c r="J84" s="319"/>
      <c r="K84" s="319"/>
      <c r="L84" s="319"/>
      <c r="M84" s="319"/>
      <c r="N84" s="319"/>
      <c r="O84" s="319"/>
      <c r="P84" s="319"/>
      <c r="Q84" s="319"/>
      <c r="R84" s="319"/>
      <c r="S84" s="319"/>
      <c r="T84" s="319"/>
      <c r="U84" s="319"/>
      <c r="V84" s="319"/>
      <c r="W84" s="319"/>
      <c r="X84" s="319"/>
      <c r="Y84" s="319"/>
      <c r="Z84" s="319"/>
      <c r="AA84" s="170"/>
    </row>
    <row r="85" spans="2:27" ht="15" customHeight="1" x14ac:dyDescent="0.25">
      <c r="B85" s="180"/>
      <c r="C85" s="226"/>
      <c r="D85" s="193"/>
      <c r="E85" s="319"/>
      <c r="F85" s="319"/>
      <c r="G85" s="319"/>
      <c r="H85" s="319"/>
      <c r="I85" s="319"/>
      <c r="J85" s="319"/>
      <c r="K85" s="319"/>
      <c r="L85" s="319"/>
      <c r="M85" s="319"/>
      <c r="N85" s="319"/>
      <c r="O85" s="319"/>
      <c r="P85" s="319"/>
      <c r="Q85" s="319"/>
      <c r="R85" s="319"/>
      <c r="S85" s="319"/>
      <c r="T85" s="319"/>
      <c r="U85" s="319"/>
      <c r="V85" s="319"/>
      <c r="W85" s="319"/>
      <c r="X85" s="319"/>
      <c r="Y85" s="319"/>
      <c r="Z85" s="319"/>
      <c r="AA85" s="170"/>
    </row>
    <row r="86" spans="2:27" ht="15" customHeight="1" x14ac:dyDescent="0.25">
      <c r="B86" s="180"/>
      <c r="C86" s="226"/>
      <c r="D86" s="193"/>
      <c r="E86" s="319"/>
      <c r="F86" s="319"/>
      <c r="G86" s="319"/>
      <c r="H86" s="319"/>
      <c r="I86" s="319"/>
      <c r="J86" s="319"/>
      <c r="K86" s="319"/>
      <c r="L86" s="319"/>
      <c r="M86" s="319"/>
      <c r="N86" s="319"/>
      <c r="O86" s="319"/>
      <c r="P86" s="319"/>
      <c r="Q86" s="319"/>
      <c r="R86" s="319"/>
      <c r="S86" s="319"/>
      <c r="T86" s="319"/>
      <c r="U86" s="319"/>
      <c r="V86" s="319"/>
      <c r="W86" s="319"/>
      <c r="X86" s="319"/>
      <c r="Y86" s="319"/>
      <c r="Z86" s="319"/>
      <c r="AA86" s="170"/>
    </row>
    <row r="87" spans="2:27" ht="15" customHeight="1" x14ac:dyDescent="0.25">
      <c r="B87" s="180"/>
      <c r="C87" s="226"/>
      <c r="D87" s="193"/>
      <c r="E87" s="319"/>
      <c r="F87" s="319"/>
      <c r="G87" s="319"/>
      <c r="H87" s="319"/>
      <c r="I87" s="319"/>
      <c r="J87" s="319"/>
      <c r="K87" s="319"/>
      <c r="L87" s="319"/>
      <c r="M87" s="319"/>
      <c r="N87" s="319"/>
      <c r="O87" s="319"/>
      <c r="P87" s="319"/>
      <c r="Q87" s="319"/>
      <c r="R87" s="319"/>
      <c r="S87" s="319"/>
      <c r="T87" s="319"/>
      <c r="U87" s="319"/>
      <c r="V87" s="319"/>
      <c r="W87" s="319"/>
      <c r="X87" s="319"/>
      <c r="Y87" s="319"/>
      <c r="Z87" s="319"/>
      <c r="AA87" s="170"/>
    </row>
    <row r="88" spans="2:27" ht="15" customHeight="1" x14ac:dyDescent="0.25">
      <c r="B88" s="180"/>
      <c r="C88" s="226"/>
      <c r="D88" s="193"/>
      <c r="E88" s="319"/>
      <c r="F88" s="319"/>
      <c r="G88" s="319"/>
      <c r="H88" s="319"/>
      <c r="I88" s="319"/>
      <c r="J88" s="319"/>
      <c r="K88" s="319"/>
      <c r="L88" s="319"/>
      <c r="M88" s="319"/>
      <c r="N88" s="319"/>
      <c r="O88" s="319"/>
      <c r="P88" s="319"/>
      <c r="Q88" s="319"/>
      <c r="R88" s="319"/>
      <c r="S88" s="319"/>
      <c r="T88" s="319"/>
      <c r="U88" s="319"/>
      <c r="V88" s="319"/>
      <c r="W88" s="319"/>
      <c r="X88" s="319"/>
      <c r="Y88" s="319"/>
      <c r="Z88" s="319"/>
      <c r="AA88" s="170"/>
    </row>
    <row r="89" spans="2:27" ht="15" customHeight="1" x14ac:dyDescent="0.25">
      <c r="B89" s="180"/>
      <c r="C89" s="226"/>
      <c r="D89" s="193"/>
      <c r="E89" s="319"/>
      <c r="F89" s="319"/>
      <c r="G89" s="319"/>
      <c r="H89" s="319"/>
      <c r="I89" s="319"/>
      <c r="J89" s="319"/>
      <c r="K89" s="319"/>
      <c r="L89" s="319"/>
      <c r="M89" s="319"/>
      <c r="N89" s="319"/>
      <c r="O89" s="319"/>
      <c r="P89" s="319"/>
      <c r="Q89" s="319"/>
      <c r="R89" s="319"/>
      <c r="S89" s="319"/>
      <c r="T89" s="319"/>
      <c r="U89" s="319"/>
      <c r="V89" s="319"/>
      <c r="W89" s="319"/>
      <c r="X89" s="319"/>
      <c r="Y89" s="319"/>
      <c r="Z89" s="319"/>
      <c r="AA89" s="170"/>
    </row>
    <row r="90" spans="2:27" ht="15" customHeight="1" x14ac:dyDescent="0.25">
      <c r="B90" s="180"/>
      <c r="C90" s="226"/>
      <c r="D90" s="193"/>
      <c r="E90" s="319"/>
      <c r="F90" s="319"/>
      <c r="G90" s="319"/>
      <c r="H90" s="319"/>
      <c r="I90" s="319"/>
      <c r="J90" s="319"/>
      <c r="K90" s="319"/>
      <c r="L90" s="319"/>
      <c r="M90" s="319"/>
      <c r="N90" s="319"/>
      <c r="O90" s="319"/>
      <c r="P90" s="319"/>
      <c r="Q90" s="319"/>
      <c r="R90" s="319"/>
      <c r="S90" s="319"/>
      <c r="T90" s="319"/>
      <c r="U90" s="319"/>
      <c r="V90" s="319"/>
      <c r="W90" s="319"/>
      <c r="X90" s="319"/>
      <c r="Y90" s="319"/>
      <c r="Z90" s="319"/>
      <c r="AA90" s="170"/>
    </row>
    <row r="91" spans="2:27" ht="15" customHeight="1" x14ac:dyDescent="0.25">
      <c r="B91" s="180"/>
      <c r="C91" s="226"/>
      <c r="D91" s="193"/>
      <c r="E91" s="164"/>
      <c r="F91" s="164"/>
      <c r="G91" s="164"/>
      <c r="H91" s="164"/>
      <c r="I91" s="164"/>
      <c r="J91" s="164"/>
      <c r="K91" s="164"/>
      <c r="L91" s="164"/>
      <c r="M91" s="164"/>
      <c r="N91" s="164"/>
      <c r="O91" s="164"/>
      <c r="P91" s="164"/>
      <c r="Q91" s="164"/>
      <c r="R91" s="164"/>
      <c r="S91" s="164"/>
      <c r="T91" s="164"/>
      <c r="U91" s="164"/>
      <c r="V91" s="164"/>
      <c r="W91" s="164"/>
      <c r="X91" s="164"/>
      <c r="Y91" s="164"/>
      <c r="Z91" s="164"/>
      <c r="AA91" s="170"/>
    </row>
    <row r="92" spans="2:27" ht="15" customHeight="1" x14ac:dyDescent="0.25">
      <c r="B92" s="176"/>
      <c r="C92" s="164"/>
      <c r="D92" s="164"/>
      <c r="E92" s="164"/>
      <c r="F92" s="164"/>
      <c r="G92" s="164"/>
      <c r="H92" s="164"/>
      <c r="I92" s="164"/>
      <c r="J92" s="164"/>
      <c r="K92" s="164"/>
      <c r="L92" s="164"/>
      <c r="M92" s="164"/>
      <c r="N92" s="164"/>
      <c r="O92" s="164"/>
      <c r="P92" s="164"/>
      <c r="Q92" s="164"/>
      <c r="R92" s="164"/>
      <c r="S92" s="164"/>
      <c r="T92" s="164"/>
      <c r="U92" s="164"/>
      <c r="V92" s="164"/>
      <c r="W92" s="164"/>
      <c r="X92" s="164"/>
      <c r="Y92" s="164"/>
      <c r="Z92" s="164"/>
      <c r="AA92" s="170"/>
    </row>
    <row r="93" spans="2:27" ht="15" customHeight="1" x14ac:dyDescent="0.25">
      <c r="B93" s="176"/>
      <c r="C93" s="164"/>
      <c r="D93" s="164"/>
      <c r="E93" s="164"/>
      <c r="F93" s="164"/>
      <c r="G93" s="164"/>
      <c r="H93" s="164"/>
      <c r="I93" s="164"/>
      <c r="J93" s="164"/>
      <c r="K93" s="164"/>
      <c r="L93" s="164"/>
      <c r="M93" s="164"/>
      <c r="N93" s="164"/>
      <c r="O93" s="164"/>
      <c r="P93" s="164"/>
      <c r="Q93" s="164"/>
      <c r="R93" s="164"/>
      <c r="S93" s="164"/>
      <c r="T93" s="164"/>
      <c r="U93" s="164"/>
      <c r="V93" s="164"/>
      <c r="W93" s="164"/>
      <c r="X93" s="164"/>
      <c r="Y93" s="164"/>
      <c r="Z93" s="164"/>
      <c r="AA93" s="170"/>
    </row>
    <row r="94" spans="2:27" ht="15" customHeight="1" thickBot="1" x14ac:dyDescent="0.3">
      <c r="B94" s="182"/>
      <c r="C94" s="183"/>
      <c r="D94" s="183"/>
      <c r="E94" s="183"/>
      <c r="F94" s="183"/>
      <c r="G94" s="183"/>
      <c r="H94" s="183"/>
      <c r="I94" s="183"/>
      <c r="J94" s="183"/>
      <c r="K94" s="183"/>
      <c r="L94" s="183"/>
      <c r="M94" s="183"/>
      <c r="N94" s="183"/>
      <c r="O94" s="183"/>
      <c r="P94" s="183"/>
      <c r="Q94" s="183"/>
      <c r="R94" s="183"/>
      <c r="S94" s="183"/>
      <c r="T94" s="183"/>
      <c r="U94" s="183"/>
      <c r="V94" s="183"/>
      <c r="W94" s="183"/>
      <c r="X94" s="183"/>
      <c r="Y94" s="183"/>
      <c r="Z94" s="183"/>
      <c r="AA94" s="184"/>
    </row>
  </sheetData>
  <sheetProtection formatCells="0" formatColumns="0" formatRows="0" insertColumns="0" insertRows="0" insertHyperlinks="0" deleteColumns="0" deleteRows="0" selectLockedCells="1" sort="0" autoFilter="0" pivotTables="0"/>
  <mergeCells count="29">
    <mergeCell ref="B9:AA9"/>
    <mergeCell ref="B2:AA3"/>
    <mergeCell ref="B4:AA4"/>
    <mergeCell ref="B5:AA5"/>
    <mergeCell ref="B6:AA6"/>
    <mergeCell ref="B7:AA8"/>
    <mergeCell ref="B10:AA10"/>
    <mergeCell ref="B11:AA11"/>
    <mergeCell ref="H13:T13"/>
    <mergeCell ref="W13:Z13"/>
    <mergeCell ref="H15:T15"/>
    <mergeCell ref="W15:Z15"/>
    <mergeCell ref="B17:AA17"/>
    <mergeCell ref="B18:AA18"/>
    <mergeCell ref="D24:N24"/>
    <mergeCell ref="P24:S24"/>
    <mergeCell ref="J25:P25"/>
    <mergeCell ref="S25:V25"/>
    <mergeCell ref="D38:Z38"/>
    <mergeCell ref="E67:Z68"/>
    <mergeCell ref="E72:Z73"/>
    <mergeCell ref="E74:Z75"/>
    <mergeCell ref="E79:Z82"/>
    <mergeCell ref="E63:Z64"/>
    <mergeCell ref="C26:Z26"/>
    <mergeCell ref="D30:Z30"/>
    <mergeCell ref="D32:Z32"/>
    <mergeCell ref="D34:Z34"/>
    <mergeCell ref="D36:Z36"/>
  </mergeCells>
  <dataValidations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3" fitToHeight="0" orientation="portrait" horizontalDpi="4294967295" verticalDpi="4294967295" r:id="rId1"/>
  <headerFooter>
    <oddHeader xml:space="preserve">&amp;C&amp;"Arial,Negrita"&amp;10
&amp;14&amp;K000000FORMULARIO &amp;A&amp;10&amp;K01+000
</oddHeader>
    <oddFooter>&amp;L&amp;A&amp;C&amp;"Arial,Normal"&amp;P de &amp;N</oddFooter>
  </headerFooter>
  <rowBreaks count="1" manualBreakCount="1">
    <brk id="56" max="16383" man="1"/>
  </rowBreaks>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2:AA76"/>
  <sheetViews>
    <sheetView showGridLines="0" view="pageBreakPreview" zoomScale="85" zoomScaleNormal="100" zoomScaleSheetLayoutView="85" workbookViewId="0"/>
  </sheetViews>
  <sheetFormatPr baseColWidth="10" defaultColWidth="5.7109375" defaultRowHeight="15" customHeight="1" x14ac:dyDescent="0.25"/>
  <cols>
    <col min="1" max="1" width="3.7109375" style="56" customWidth="1"/>
    <col min="2" max="2" width="5.7109375" style="56"/>
    <col min="3" max="3" width="5.42578125" style="56" customWidth="1"/>
    <col min="4" max="4" width="9.85546875" style="56" bestFit="1" customWidth="1"/>
    <col min="5" max="16384" width="5.7109375" style="56"/>
  </cols>
  <sheetData>
    <row r="2" spans="2:27" s="57" customFormat="1" ht="15" customHeight="1" x14ac:dyDescent="0.25">
      <c r="B2" s="465" t="str">
        <f>IF('DATOS GENERALES'!C2="",UPPER('DATOS GENERALES'!B2),UPPER('DATOS GENERALES'!C2))</f>
        <v>SERVICIO LOGISTICO</v>
      </c>
      <c r="C2" s="465"/>
      <c r="D2" s="465"/>
      <c r="E2" s="465"/>
      <c r="F2" s="465"/>
      <c r="G2" s="465"/>
      <c r="H2" s="465"/>
      <c r="I2" s="465"/>
      <c r="J2" s="465"/>
      <c r="K2" s="465"/>
      <c r="L2" s="465"/>
      <c r="M2" s="465"/>
      <c r="N2" s="465"/>
      <c r="O2" s="465"/>
      <c r="P2" s="465"/>
      <c r="Q2" s="465"/>
      <c r="R2" s="465"/>
      <c r="S2" s="465"/>
      <c r="T2" s="465"/>
      <c r="U2" s="465"/>
      <c r="V2" s="465"/>
      <c r="W2" s="465"/>
      <c r="X2" s="465"/>
      <c r="Y2" s="465"/>
      <c r="Z2" s="465"/>
      <c r="AA2" s="465"/>
    </row>
    <row r="3" spans="2:27" s="57" customFormat="1" ht="15" customHeight="1" x14ac:dyDescent="0.25">
      <c r="B3" s="465"/>
      <c r="C3" s="465"/>
      <c r="D3" s="465"/>
      <c r="E3" s="465"/>
      <c r="F3" s="465"/>
      <c r="G3" s="465"/>
      <c r="H3" s="465"/>
      <c r="I3" s="465"/>
      <c r="J3" s="465"/>
      <c r="K3" s="465"/>
      <c r="L3" s="465"/>
      <c r="M3" s="465"/>
      <c r="N3" s="465"/>
      <c r="O3" s="465"/>
      <c r="P3" s="465"/>
      <c r="Q3" s="465"/>
      <c r="R3" s="465"/>
      <c r="S3" s="465"/>
      <c r="T3" s="465"/>
      <c r="U3" s="465"/>
      <c r="V3" s="465"/>
      <c r="W3" s="465"/>
      <c r="X3" s="465"/>
      <c r="Y3" s="465"/>
      <c r="Z3" s="465"/>
      <c r="AA3" s="465"/>
    </row>
    <row r="4" spans="2:27" s="57" customFormat="1" ht="15" customHeight="1" x14ac:dyDescent="0.25">
      <c r="B4" s="463" t="str">
        <f>IF('DATOS GENERALES'!C4="",UPPER('DATOS GENERALES'!B4),UPPER('DATOS GENERALES'!C4))</f>
        <v>DIVISIÓN CHUQUICAMATA</v>
      </c>
      <c r="C4" s="463"/>
      <c r="D4" s="463"/>
      <c r="E4" s="463"/>
      <c r="F4" s="463"/>
      <c r="G4" s="463"/>
      <c r="H4" s="463"/>
      <c r="I4" s="463"/>
      <c r="J4" s="463"/>
      <c r="K4" s="463"/>
      <c r="L4" s="463"/>
      <c r="M4" s="463"/>
      <c r="N4" s="463"/>
      <c r="O4" s="463"/>
      <c r="P4" s="463"/>
      <c r="Q4" s="463"/>
      <c r="R4" s="463"/>
      <c r="S4" s="463"/>
      <c r="T4" s="463"/>
      <c r="U4" s="463"/>
      <c r="V4" s="463"/>
      <c r="W4" s="463"/>
      <c r="X4" s="463"/>
      <c r="Y4" s="463"/>
      <c r="Z4" s="463"/>
      <c r="AA4" s="463"/>
    </row>
    <row r="5" spans="2:27" s="57" customFormat="1" ht="15" customHeight="1" x14ac:dyDescent="0.25">
      <c r="B5" s="463"/>
      <c r="C5" s="463"/>
      <c r="D5" s="463"/>
      <c r="E5" s="463"/>
      <c r="F5" s="463"/>
      <c r="G5" s="463"/>
      <c r="H5" s="463"/>
      <c r="I5" s="463"/>
      <c r="J5" s="463"/>
      <c r="K5" s="463"/>
      <c r="L5" s="463"/>
      <c r="M5" s="463"/>
      <c r="N5" s="463"/>
      <c r="O5" s="463"/>
      <c r="P5" s="463"/>
      <c r="Q5" s="463"/>
      <c r="R5" s="463"/>
      <c r="S5" s="463"/>
      <c r="T5" s="463"/>
      <c r="U5" s="463"/>
      <c r="V5" s="463"/>
      <c r="W5" s="463"/>
      <c r="X5" s="463"/>
      <c r="Y5" s="463"/>
      <c r="Z5" s="463"/>
      <c r="AA5" s="463"/>
    </row>
    <row r="6" spans="2:27" s="57" customFormat="1" ht="15" customHeight="1" x14ac:dyDescent="0.25">
      <c r="B6" s="464"/>
      <c r="C6" s="464"/>
      <c r="D6" s="464"/>
      <c r="E6" s="464"/>
      <c r="F6" s="464"/>
      <c r="G6" s="464"/>
      <c r="H6" s="464"/>
      <c r="I6" s="464"/>
      <c r="J6" s="464"/>
      <c r="K6" s="464"/>
      <c r="L6" s="464"/>
      <c r="M6" s="464"/>
      <c r="N6" s="464"/>
      <c r="O6" s="464"/>
      <c r="P6" s="464"/>
      <c r="Q6" s="464"/>
      <c r="R6" s="464"/>
      <c r="S6" s="464"/>
      <c r="T6" s="464"/>
      <c r="U6" s="464"/>
      <c r="V6" s="464"/>
      <c r="W6" s="464"/>
      <c r="X6" s="464"/>
      <c r="Y6" s="464"/>
      <c r="Z6" s="464"/>
      <c r="AA6" s="464"/>
    </row>
    <row r="7" spans="2:27" s="57" customFormat="1" ht="15" customHeight="1" x14ac:dyDescent="0.25">
      <c r="B7" s="582" t="str">
        <f>IF('DATOS GENERALES'!C6="",UPPER('DATOS GENERALES'!B6),UPPER("''"&amp;'DATOS GENERALES'!C6&amp;"''"))</f>
        <v>''SERVICIO LOGISTICO INTEGRAL PARA BODEGAS DIVISION CHUQUICAMATA''</v>
      </c>
      <c r="C7" s="582"/>
      <c r="D7" s="582"/>
      <c r="E7" s="582"/>
      <c r="F7" s="582"/>
      <c r="G7" s="582"/>
      <c r="H7" s="582"/>
      <c r="I7" s="582"/>
      <c r="J7" s="582"/>
      <c r="K7" s="582"/>
      <c r="L7" s="582"/>
      <c r="M7" s="582"/>
      <c r="N7" s="582"/>
      <c r="O7" s="582"/>
      <c r="P7" s="582"/>
      <c r="Q7" s="582"/>
      <c r="R7" s="582"/>
      <c r="S7" s="582"/>
      <c r="T7" s="582"/>
      <c r="U7" s="582"/>
      <c r="V7" s="582"/>
      <c r="W7" s="582"/>
      <c r="X7" s="582"/>
      <c r="Y7" s="582"/>
      <c r="Z7" s="582"/>
      <c r="AA7" s="582"/>
    </row>
    <row r="8" spans="2:27" s="57" customFormat="1" ht="15" customHeight="1" x14ac:dyDescent="0.25">
      <c r="B8" s="582"/>
      <c r="C8" s="582"/>
      <c r="D8" s="582"/>
      <c r="E8" s="582"/>
      <c r="F8" s="582"/>
      <c r="G8" s="582"/>
      <c r="H8" s="582"/>
      <c r="I8" s="582"/>
      <c r="J8" s="582"/>
      <c r="K8" s="582"/>
      <c r="L8" s="582"/>
      <c r="M8" s="582"/>
      <c r="N8" s="582"/>
      <c r="O8" s="582"/>
      <c r="P8" s="582"/>
      <c r="Q8" s="582"/>
      <c r="R8" s="582"/>
      <c r="S8" s="582"/>
      <c r="T8" s="582"/>
      <c r="U8" s="582"/>
      <c r="V8" s="582"/>
      <c r="W8" s="582"/>
      <c r="X8" s="582"/>
      <c r="Y8" s="582"/>
      <c r="Z8" s="582"/>
      <c r="AA8" s="582"/>
    </row>
    <row r="9" spans="2:27" s="57" customFormat="1" ht="15" customHeight="1" x14ac:dyDescent="0.25">
      <c r="B9" s="463"/>
      <c r="C9" s="463"/>
      <c r="D9" s="463"/>
      <c r="E9" s="463"/>
      <c r="F9" s="463"/>
      <c r="G9" s="463"/>
      <c r="H9" s="463"/>
      <c r="I9" s="463"/>
      <c r="J9" s="463"/>
      <c r="K9" s="463"/>
      <c r="L9" s="463"/>
      <c r="M9" s="463"/>
      <c r="N9" s="463"/>
      <c r="O9" s="463"/>
      <c r="P9" s="463"/>
      <c r="Q9" s="463"/>
      <c r="R9" s="463"/>
      <c r="S9" s="463"/>
      <c r="T9" s="463"/>
      <c r="U9" s="463"/>
      <c r="V9" s="463"/>
      <c r="W9" s="463"/>
      <c r="X9" s="463"/>
      <c r="Y9" s="463"/>
      <c r="Z9" s="463"/>
      <c r="AA9" s="463"/>
    </row>
    <row r="10" spans="2:27" ht="15" customHeight="1" x14ac:dyDescent="0.25">
      <c r="B10" s="464" t="str">
        <f>IF(OR('DATOS GENERALES'!E9="",'DATOS GENERALES'!G9="",'DATOS GENERALES'!I9=""),UPPER('DATOS GENERALES'!B9),'DATOS GENERALES'!K9)</f>
        <v>PRECALIFICACIÓN SRM   8000000353  012  2019</v>
      </c>
      <c r="C10" s="464"/>
      <c r="D10" s="464"/>
      <c r="E10" s="464"/>
      <c r="F10" s="464"/>
      <c r="G10" s="464"/>
      <c r="H10" s="464"/>
      <c r="I10" s="464"/>
      <c r="J10" s="464"/>
      <c r="K10" s="464"/>
      <c r="L10" s="464"/>
      <c r="M10" s="464"/>
      <c r="N10" s="464"/>
      <c r="O10" s="464"/>
      <c r="P10" s="464"/>
      <c r="Q10" s="464"/>
      <c r="R10" s="464"/>
      <c r="S10" s="464"/>
      <c r="T10" s="464"/>
      <c r="U10" s="464"/>
      <c r="V10" s="464"/>
      <c r="W10" s="464"/>
      <c r="X10" s="464"/>
      <c r="Y10" s="464"/>
      <c r="Z10" s="464"/>
      <c r="AA10" s="464"/>
    </row>
    <row r="11" spans="2:27" ht="15" customHeight="1" thickBot="1" x14ac:dyDescent="0.3">
      <c r="B11" s="482"/>
      <c r="C11" s="482"/>
      <c r="D11" s="482"/>
      <c r="E11" s="482"/>
      <c r="F11" s="482"/>
      <c r="G11" s="482"/>
      <c r="H11" s="482"/>
      <c r="I11" s="482"/>
      <c r="J11" s="482"/>
      <c r="K11" s="482"/>
      <c r="L11" s="482"/>
      <c r="M11" s="482"/>
      <c r="N11" s="482"/>
      <c r="O11" s="482"/>
      <c r="P11" s="482"/>
      <c r="Q11" s="482"/>
      <c r="R11" s="482"/>
      <c r="S11" s="482"/>
      <c r="T11" s="482"/>
      <c r="U11" s="482"/>
      <c r="V11" s="482"/>
      <c r="W11" s="482"/>
      <c r="X11" s="482"/>
      <c r="Y11" s="482"/>
      <c r="Z11" s="482"/>
      <c r="AA11" s="482"/>
    </row>
    <row r="12" spans="2:27" ht="10.15" customHeight="1" x14ac:dyDescent="0.25">
      <c r="B12" s="4"/>
      <c r="C12" s="5"/>
      <c r="D12" s="5"/>
      <c r="E12" s="5"/>
      <c r="F12" s="5"/>
      <c r="G12" s="5"/>
      <c r="H12" s="5"/>
      <c r="I12" s="5"/>
      <c r="J12" s="5"/>
      <c r="K12" s="5"/>
      <c r="L12" s="5"/>
      <c r="M12" s="5"/>
      <c r="N12" s="5"/>
      <c r="O12" s="5"/>
      <c r="P12" s="5"/>
      <c r="Q12" s="5"/>
      <c r="R12" s="5"/>
      <c r="S12" s="5"/>
      <c r="T12" s="5"/>
      <c r="U12" s="5"/>
      <c r="V12" s="5"/>
      <c r="W12" s="5"/>
      <c r="X12" s="5"/>
      <c r="Y12" s="5"/>
      <c r="Z12" s="5"/>
      <c r="AA12" s="6"/>
    </row>
    <row r="13" spans="2:27" ht="15" customHeight="1" x14ac:dyDescent="0.25">
      <c r="B13" s="7"/>
      <c r="C13" s="29" t="s">
        <v>3</v>
      </c>
      <c r="D13" s="9"/>
      <c r="E13" s="9"/>
      <c r="F13" s="9"/>
      <c r="G13" s="9"/>
      <c r="H13" s="547" t="str">
        <f>'ANT-01A'!H13:Z13</f>
        <v>"Nombre Empresa"</v>
      </c>
      <c r="I13" s="548"/>
      <c r="J13" s="548"/>
      <c r="K13" s="548"/>
      <c r="L13" s="548"/>
      <c r="M13" s="548"/>
      <c r="N13" s="548"/>
      <c r="O13" s="548"/>
      <c r="P13" s="548"/>
      <c r="Q13" s="548"/>
      <c r="R13" s="548"/>
      <c r="S13" s="548"/>
      <c r="T13" s="549"/>
      <c r="U13" s="8"/>
      <c r="V13" s="30" t="s">
        <v>2</v>
      </c>
      <c r="W13" s="550">
        <f>'ANT-01A'!W13:Z13</f>
        <v>2</v>
      </c>
      <c r="X13" s="551"/>
      <c r="Y13" s="551"/>
      <c r="Z13" s="552"/>
      <c r="AA13" s="10"/>
    </row>
    <row r="14" spans="2:27" ht="10.15" customHeight="1" x14ac:dyDescent="0.25">
      <c r="B14" s="7"/>
      <c r="C14" s="9"/>
      <c r="D14" s="9"/>
      <c r="E14" s="9"/>
      <c r="F14" s="9"/>
      <c r="G14" s="9"/>
      <c r="H14" s="9"/>
      <c r="I14" s="9"/>
      <c r="J14" s="9"/>
      <c r="K14" s="9"/>
      <c r="L14" s="9"/>
      <c r="M14" s="9"/>
      <c r="N14" s="9"/>
      <c r="O14" s="9"/>
      <c r="P14" s="9"/>
      <c r="Q14" s="9"/>
      <c r="R14" s="9"/>
      <c r="S14" s="9"/>
      <c r="T14" s="9"/>
      <c r="U14" s="9"/>
      <c r="V14" s="9"/>
      <c r="W14" s="9"/>
      <c r="X14" s="9"/>
      <c r="Y14" s="9"/>
      <c r="Z14" s="9"/>
      <c r="AA14" s="10"/>
    </row>
    <row r="15" spans="2:27" ht="15" customHeight="1" x14ac:dyDescent="0.25">
      <c r="B15" s="7"/>
      <c r="C15" s="29" t="s">
        <v>1</v>
      </c>
      <c r="D15" s="9"/>
      <c r="E15" s="9"/>
      <c r="F15" s="9"/>
      <c r="G15" s="9"/>
      <c r="H15" s="538" t="str">
        <f>'ANT-01A'!H15:T15</f>
        <v>"Nombre RL"</v>
      </c>
      <c r="I15" s="539"/>
      <c r="J15" s="539"/>
      <c r="K15" s="539"/>
      <c r="L15" s="539"/>
      <c r="M15" s="539"/>
      <c r="N15" s="539"/>
      <c r="O15" s="539"/>
      <c r="P15" s="539"/>
      <c r="Q15" s="539"/>
      <c r="R15" s="539"/>
      <c r="S15" s="539"/>
      <c r="T15" s="540"/>
      <c r="U15" s="8"/>
      <c r="V15" s="30" t="s">
        <v>317</v>
      </c>
      <c r="W15" s="483"/>
      <c r="X15" s="484"/>
      <c r="Y15" s="484"/>
      <c r="Z15" s="485"/>
      <c r="AA15" s="10"/>
    </row>
    <row r="16" spans="2:27" ht="10.15" customHeight="1" thickBot="1" x14ac:dyDescent="0.3">
      <c r="B16" s="11"/>
      <c r="C16" s="12"/>
      <c r="D16" s="13"/>
      <c r="E16" s="13"/>
      <c r="F16" s="13"/>
      <c r="G16" s="13"/>
      <c r="H16" s="13"/>
      <c r="I16" s="13"/>
      <c r="J16" s="13"/>
      <c r="K16" s="13"/>
      <c r="L16" s="13"/>
      <c r="M16" s="13"/>
      <c r="N16" s="13"/>
      <c r="O16" s="13"/>
      <c r="P16" s="13"/>
      <c r="Q16" s="13"/>
      <c r="R16" s="13"/>
      <c r="S16" s="13"/>
      <c r="T16" s="13"/>
      <c r="U16" s="13"/>
      <c r="V16" s="13"/>
      <c r="W16" s="13"/>
      <c r="X16" s="13"/>
      <c r="Y16" s="13"/>
      <c r="Z16" s="13"/>
      <c r="AA16" s="14"/>
    </row>
    <row r="17" spans="2:27" ht="15" customHeight="1" x14ac:dyDescent="0.25">
      <c r="B17" s="489" t="s">
        <v>90</v>
      </c>
      <c r="C17" s="490"/>
      <c r="D17" s="490"/>
      <c r="E17" s="490"/>
      <c r="F17" s="490"/>
      <c r="G17" s="490"/>
      <c r="H17" s="490"/>
      <c r="I17" s="490"/>
      <c r="J17" s="490"/>
      <c r="K17" s="490"/>
      <c r="L17" s="490"/>
      <c r="M17" s="490"/>
      <c r="N17" s="490"/>
      <c r="O17" s="490"/>
      <c r="P17" s="490"/>
      <c r="Q17" s="490"/>
      <c r="R17" s="490"/>
      <c r="S17" s="490"/>
      <c r="T17" s="490"/>
      <c r="U17" s="490"/>
      <c r="V17" s="490"/>
      <c r="W17" s="490"/>
      <c r="X17" s="490"/>
      <c r="Y17" s="490"/>
      <c r="Z17" s="490"/>
      <c r="AA17" s="491"/>
    </row>
    <row r="18" spans="2:27" ht="15" customHeight="1" thickBot="1" x14ac:dyDescent="0.3">
      <c r="B18" s="492"/>
      <c r="C18" s="493"/>
      <c r="D18" s="493"/>
      <c r="E18" s="493"/>
      <c r="F18" s="493"/>
      <c r="G18" s="493"/>
      <c r="H18" s="493"/>
      <c r="I18" s="493"/>
      <c r="J18" s="493"/>
      <c r="K18" s="493"/>
      <c r="L18" s="493"/>
      <c r="M18" s="493"/>
      <c r="N18" s="493"/>
      <c r="O18" s="493"/>
      <c r="P18" s="493"/>
      <c r="Q18" s="493"/>
      <c r="R18" s="493"/>
      <c r="S18" s="493"/>
      <c r="T18" s="493"/>
      <c r="U18" s="493"/>
      <c r="V18" s="493"/>
      <c r="W18" s="493"/>
      <c r="X18" s="493"/>
      <c r="Y18" s="493"/>
      <c r="Z18" s="493"/>
      <c r="AA18" s="494"/>
    </row>
    <row r="19" spans="2:27" ht="15" customHeight="1" x14ac:dyDescent="0.25">
      <c r="B19" s="143"/>
      <c r="C19" s="144"/>
      <c r="D19" s="144"/>
      <c r="E19" s="144"/>
      <c r="F19" s="144"/>
      <c r="G19" s="144"/>
      <c r="H19" s="144"/>
      <c r="I19" s="144"/>
      <c r="J19" s="144"/>
      <c r="K19" s="144"/>
      <c r="L19" s="144"/>
      <c r="M19" s="144"/>
      <c r="N19" s="144"/>
      <c r="O19" s="144"/>
      <c r="P19" s="144"/>
      <c r="Q19" s="144"/>
      <c r="R19" s="144"/>
      <c r="S19" s="144"/>
      <c r="T19" s="144"/>
      <c r="U19" s="144"/>
      <c r="V19" s="144"/>
      <c r="W19" s="144"/>
      <c r="X19" s="144"/>
      <c r="Y19" s="144"/>
      <c r="Z19" s="144"/>
      <c r="AA19" s="145"/>
    </row>
    <row r="20" spans="2:27" s="149" customFormat="1" ht="15" customHeight="1" x14ac:dyDescent="0.25">
      <c r="B20" s="146"/>
      <c r="C20" s="147" t="s">
        <v>253</v>
      </c>
      <c r="D20" s="147"/>
      <c r="E20" s="147"/>
      <c r="F20" s="147"/>
      <c r="G20" s="147"/>
      <c r="H20" s="147"/>
      <c r="I20" s="147"/>
      <c r="J20" s="147"/>
      <c r="K20" s="147"/>
      <c r="L20" s="147"/>
      <c r="M20" s="147"/>
      <c r="N20" s="147"/>
      <c r="O20" s="147"/>
      <c r="P20" s="147"/>
      <c r="Q20" s="147"/>
      <c r="R20" s="147"/>
      <c r="S20" s="147"/>
      <c r="T20" s="147"/>
      <c r="U20" s="147"/>
      <c r="V20" s="147"/>
      <c r="W20" s="147"/>
      <c r="X20" s="147"/>
      <c r="Y20" s="147"/>
      <c r="Z20" s="147"/>
      <c r="AA20" s="148"/>
    </row>
    <row r="21" spans="2:27" s="149" customFormat="1" ht="15" customHeight="1" x14ac:dyDescent="0.25">
      <c r="B21" s="185"/>
      <c r="C21" s="318" t="s">
        <v>238</v>
      </c>
      <c r="E21" s="147"/>
      <c r="F21" s="147"/>
      <c r="G21" s="147"/>
      <c r="H21" s="147"/>
      <c r="I21" s="147"/>
      <c r="J21" s="147"/>
      <c r="K21" s="147"/>
      <c r="L21" s="147"/>
      <c r="M21" s="147"/>
      <c r="N21" s="147"/>
      <c r="O21" s="147"/>
      <c r="P21" s="147"/>
      <c r="Q21" s="147"/>
      <c r="R21" s="147"/>
      <c r="S21" s="147"/>
      <c r="T21" s="147"/>
      <c r="U21" s="147"/>
      <c r="V21" s="147"/>
      <c r="W21" s="147"/>
      <c r="X21" s="147"/>
      <c r="Y21" s="147"/>
      <c r="Z21" s="147"/>
      <c r="AA21" s="186"/>
    </row>
    <row r="22" spans="2:27" ht="15" customHeight="1" x14ac:dyDescent="0.25">
      <c r="B22" s="150"/>
      <c r="C22" s="224"/>
      <c r="D22" s="224"/>
      <c r="E22" s="224"/>
      <c r="F22" s="224"/>
      <c r="G22" s="224"/>
      <c r="H22" s="224"/>
      <c r="I22" s="224"/>
      <c r="J22" s="224"/>
      <c r="K22" s="224"/>
      <c r="L22" s="224"/>
      <c r="M22" s="224"/>
      <c r="N22" s="224"/>
      <c r="O22" s="224"/>
      <c r="P22" s="224"/>
      <c r="Q22" s="224"/>
      <c r="R22" s="224"/>
      <c r="S22" s="224"/>
      <c r="T22" s="224"/>
      <c r="U22" s="224"/>
      <c r="V22" s="224"/>
      <c r="W22" s="224"/>
      <c r="X22" s="224"/>
      <c r="Y22" s="224"/>
      <c r="Z22" s="224"/>
      <c r="AA22" s="152"/>
    </row>
    <row r="23" spans="2:27" ht="24.75" customHeight="1" x14ac:dyDescent="0.25">
      <c r="B23" s="165"/>
      <c r="C23" s="164"/>
      <c r="D23" s="260"/>
      <c r="E23" s="260"/>
      <c r="F23" s="260"/>
      <c r="G23" s="164"/>
      <c r="H23" s="164"/>
      <c r="I23" s="164"/>
      <c r="J23" s="164"/>
      <c r="K23" s="164"/>
      <c r="L23" s="164"/>
      <c r="M23" s="164"/>
      <c r="N23" s="261" t="s">
        <v>259</v>
      </c>
      <c r="O23" s="164"/>
      <c r="P23" s="164"/>
      <c r="Q23" s="164"/>
      <c r="R23" s="164"/>
      <c r="S23" s="164"/>
      <c r="T23" s="164"/>
      <c r="U23" s="164"/>
      <c r="V23" s="164"/>
      <c r="W23" s="164"/>
      <c r="X23" s="164"/>
      <c r="Y23" s="164"/>
      <c r="Z23" s="164"/>
      <c r="AA23" s="170"/>
    </row>
    <row r="24" spans="2:27" ht="24.75" customHeight="1" x14ac:dyDescent="0.25">
      <c r="B24" s="165"/>
      <c r="C24" s="164"/>
      <c r="D24" s="260"/>
      <c r="E24" s="260"/>
      <c r="F24" s="260"/>
      <c r="G24" s="164"/>
      <c r="H24" s="164"/>
      <c r="I24" s="164"/>
      <c r="J24" s="164"/>
      <c r="K24" s="164"/>
      <c r="L24" s="164"/>
      <c r="M24" s="164"/>
      <c r="N24" s="262" t="s">
        <v>260</v>
      </c>
      <c r="O24" s="164"/>
      <c r="P24" s="164"/>
      <c r="Q24" s="164"/>
      <c r="R24" s="164"/>
      <c r="S24" s="164"/>
      <c r="T24" s="164"/>
      <c r="U24" s="164"/>
      <c r="V24" s="164"/>
      <c r="W24" s="164"/>
      <c r="X24" s="164"/>
      <c r="Y24" s="164"/>
      <c r="Z24" s="164"/>
      <c r="AA24" s="170"/>
    </row>
    <row r="25" spans="2:27" ht="15" customHeight="1" x14ac:dyDescent="0.3">
      <c r="B25" s="176"/>
      <c r="C25" s="263"/>
      <c r="D25" s="260"/>
      <c r="E25" s="260"/>
      <c r="F25" s="260"/>
      <c r="G25" s="164"/>
      <c r="H25" s="164"/>
      <c r="I25" s="164"/>
      <c r="J25" s="164"/>
      <c r="K25" s="164"/>
      <c r="L25" s="164"/>
      <c r="M25" s="164"/>
      <c r="N25" s="164"/>
      <c r="O25" s="164"/>
      <c r="P25" s="164"/>
      <c r="Q25" s="164"/>
      <c r="R25" s="164"/>
      <c r="S25" s="164"/>
      <c r="T25" s="164"/>
      <c r="U25" s="164"/>
      <c r="V25" s="164"/>
      <c r="W25" s="164"/>
      <c r="X25" s="164"/>
      <c r="Y25" s="164"/>
      <c r="Z25" s="164"/>
      <c r="AA25" s="170"/>
    </row>
    <row r="26" spans="2:27" ht="15" customHeight="1" x14ac:dyDescent="0.25">
      <c r="B26" s="176"/>
      <c r="C26" s="645" t="s">
        <v>261</v>
      </c>
      <c r="D26" s="645"/>
      <c r="E26" s="645"/>
      <c r="F26" s="645"/>
      <c r="G26" s="645"/>
      <c r="H26" s="645"/>
      <c r="I26" s="645"/>
      <c r="J26" s="645"/>
      <c r="K26" s="164"/>
      <c r="L26" s="164"/>
      <c r="M26" s="164"/>
      <c r="N26" s="164"/>
      <c r="O26" s="164"/>
      <c r="P26" s="164"/>
      <c r="Q26" s="164"/>
      <c r="R26" s="164"/>
      <c r="S26" s="164"/>
      <c r="T26" s="164"/>
      <c r="U26" s="164"/>
      <c r="V26" s="164"/>
      <c r="W26" s="164"/>
      <c r="X26" s="164"/>
      <c r="Y26" s="164"/>
      <c r="Z26" s="164"/>
      <c r="AA26" s="170"/>
    </row>
    <row r="27" spans="2:27" ht="15" customHeight="1" x14ac:dyDescent="0.25">
      <c r="B27" s="176"/>
      <c r="C27" s="641" t="s">
        <v>262</v>
      </c>
      <c r="D27" s="642"/>
      <c r="E27" s="642"/>
      <c r="F27" s="642"/>
      <c r="G27" s="642"/>
      <c r="H27" s="643"/>
      <c r="I27" s="644" t="str">
        <f>H13</f>
        <v>"Nombre Empresa"</v>
      </c>
      <c r="J27" s="644"/>
      <c r="K27" s="644"/>
      <c r="L27" s="644"/>
      <c r="M27" s="644"/>
      <c r="N27" s="644"/>
      <c r="O27" s="644"/>
      <c r="P27" s="644"/>
      <c r="Q27" s="644"/>
      <c r="R27" s="644"/>
      <c r="S27" s="644"/>
      <c r="T27" s="644"/>
      <c r="U27" s="644"/>
      <c r="V27" s="644"/>
      <c r="W27" s="644"/>
      <c r="X27" s="644"/>
      <c r="Y27" s="644"/>
      <c r="Z27" s="164"/>
      <c r="AA27" s="170"/>
    </row>
    <row r="28" spans="2:27" ht="15" customHeight="1" x14ac:dyDescent="0.25">
      <c r="B28" s="176"/>
      <c r="C28" s="641" t="s">
        <v>263</v>
      </c>
      <c r="D28" s="642"/>
      <c r="E28" s="642"/>
      <c r="F28" s="642"/>
      <c r="G28" s="642"/>
      <c r="H28" s="643"/>
      <c r="I28" s="644" t="str">
        <f>CONCATENATE('ANT-01A'!D25,'ANT-01A'!H25,'ANT-01A'!I25)</f>
        <v>555-K</v>
      </c>
      <c r="J28" s="644"/>
      <c r="K28" s="644"/>
      <c r="L28" s="644"/>
      <c r="M28" s="644"/>
      <c r="N28" s="644"/>
      <c r="O28" s="644"/>
      <c r="P28" s="644"/>
      <c r="Q28" s="644"/>
      <c r="R28" s="644"/>
      <c r="S28" s="644"/>
      <c r="T28" s="644"/>
      <c r="U28" s="644"/>
      <c r="V28" s="644"/>
      <c r="W28" s="644"/>
      <c r="X28" s="644"/>
      <c r="Y28" s="644"/>
      <c r="Z28" s="164"/>
      <c r="AA28" s="170"/>
    </row>
    <row r="29" spans="2:27" ht="15" customHeight="1" x14ac:dyDescent="0.25">
      <c r="B29" s="176"/>
      <c r="C29" s="641" t="s">
        <v>264</v>
      </c>
      <c r="D29" s="642"/>
      <c r="E29" s="642"/>
      <c r="F29" s="642"/>
      <c r="G29" s="642"/>
      <c r="H29" s="643"/>
      <c r="I29" s="644"/>
      <c r="J29" s="644"/>
      <c r="K29" s="644"/>
      <c r="L29" s="644"/>
      <c r="M29" s="644"/>
      <c r="N29" s="644"/>
      <c r="O29" s="644"/>
      <c r="P29" s="644"/>
      <c r="Q29" s="644"/>
      <c r="R29" s="644"/>
      <c r="S29" s="644"/>
      <c r="T29" s="644"/>
      <c r="U29" s="644"/>
      <c r="V29" s="644"/>
      <c r="W29" s="644"/>
      <c r="X29" s="644"/>
      <c r="Y29" s="644"/>
      <c r="Z29" s="164"/>
      <c r="AA29" s="170"/>
    </row>
    <row r="30" spans="2:27" ht="15" customHeight="1" x14ac:dyDescent="0.25">
      <c r="B30" s="176"/>
      <c r="C30" s="263"/>
      <c r="D30" s="260"/>
      <c r="E30" s="260"/>
      <c r="F30" s="260"/>
      <c r="G30" s="164"/>
      <c r="H30" s="164"/>
      <c r="I30" s="164"/>
      <c r="J30" s="164"/>
      <c r="K30" s="164"/>
      <c r="L30" s="164"/>
      <c r="M30" s="164"/>
      <c r="N30" s="164"/>
      <c r="O30" s="164"/>
      <c r="P30" s="164"/>
      <c r="Q30" s="164"/>
      <c r="R30" s="164"/>
      <c r="S30" s="164"/>
      <c r="T30" s="164"/>
      <c r="U30" s="164"/>
      <c r="V30" s="164"/>
      <c r="W30" s="164"/>
      <c r="X30" s="164"/>
      <c r="Y30" s="164"/>
      <c r="Z30" s="164"/>
      <c r="AA30" s="170"/>
    </row>
    <row r="31" spans="2:27" ht="15" customHeight="1" x14ac:dyDescent="0.25">
      <c r="B31" s="176"/>
      <c r="C31" s="645" t="s">
        <v>265</v>
      </c>
      <c r="D31" s="645"/>
      <c r="E31" s="645"/>
      <c r="F31" s="645"/>
      <c r="G31" s="645"/>
      <c r="H31" s="645"/>
      <c r="I31" s="645"/>
      <c r="J31" s="645"/>
      <c r="K31" s="164"/>
      <c r="L31" s="164"/>
      <c r="M31" s="164"/>
      <c r="N31" s="164"/>
      <c r="O31" s="164"/>
      <c r="P31" s="164"/>
      <c r="Q31" s="164"/>
      <c r="R31" s="164"/>
      <c r="S31" s="164"/>
      <c r="T31" s="164"/>
      <c r="U31" s="164"/>
      <c r="V31" s="164"/>
      <c r="W31" s="164"/>
      <c r="X31" s="164"/>
      <c r="Y31" s="164"/>
      <c r="Z31" s="164"/>
      <c r="AA31" s="170"/>
    </row>
    <row r="32" spans="2:27" ht="15" customHeight="1" x14ac:dyDescent="0.25">
      <c r="B32" s="176"/>
      <c r="C32" s="641" t="s">
        <v>292</v>
      </c>
      <c r="D32" s="642"/>
      <c r="E32" s="642"/>
      <c r="F32" s="642"/>
      <c r="G32" s="642"/>
      <c r="H32" s="643"/>
      <c r="I32" s="644" t="str">
        <f>H15</f>
        <v>"Nombre RL"</v>
      </c>
      <c r="J32" s="644"/>
      <c r="K32" s="644"/>
      <c r="L32" s="644"/>
      <c r="M32" s="644"/>
      <c r="N32" s="644"/>
      <c r="O32" s="644"/>
      <c r="P32" s="644"/>
      <c r="Q32" s="644"/>
      <c r="R32" s="644"/>
      <c r="S32" s="644"/>
      <c r="T32" s="644"/>
      <c r="U32" s="644"/>
      <c r="V32" s="644"/>
      <c r="W32" s="644"/>
      <c r="X32" s="644"/>
      <c r="Y32" s="644"/>
      <c r="Z32" s="164"/>
      <c r="AA32" s="170"/>
    </row>
    <row r="33" spans="2:27" ht="15" customHeight="1" x14ac:dyDescent="0.25">
      <c r="B33" s="176"/>
      <c r="C33" s="641" t="s">
        <v>263</v>
      </c>
      <c r="D33" s="642"/>
      <c r="E33" s="642"/>
      <c r="F33" s="642"/>
      <c r="G33" s="642"/>
      <c r="H33" s="643"/>
      <c r="I33" s="644"/>
      <c r="J33" s="644"/>
      <c r="K33" s="644"/>
      <c r="L33" s="644"/>
      <c r="M33" s="644"/>
      <c r="N33" s="644"/>
      <c r="O33" s="644"/>
      <c r="P33" s="644"/>
      <c r="Q33" s="644"/>
      <c r="R33" s="644"/>
      <c r="S33" s="644"/>
      <c r="T33" s="644"/>
      <c r="U33" s="644"/>
      <c r="V33" s="644"/>
      <c r="W33" s="644"/>
      <c r="X33" s="644"/>
      <c r="Y33" s="644"/>
      <c r="Z33" s="164"/>
      <c r="AA33" s="170"/>
    </row>
    <row r="34" spans="2:27" ht="15" customHeight="1" x14ac:dyDescent="0.25">
      <c r="B34" s="176"/>
      <c r="C34" s="641" t="s">
        <v>266</v>
      </c>
      <c r="D34" s="642"/>
      <c r="E34" s="642"/>
      <c r="F34" s="642"/>
      <c r="G34" s="642"/>
      <c r="H34" s="643"/>
      <c r="I34" s="644"/>
      <c r="J34" s="644"/>
      <c r="K34" s="644"/>
      <c r="L34" s="644"/>
      <c r="M34" s="644"/>
      <c r="N34" s="644"/>
      <c r="O34" s="644"/>
      <c r="P34" s="644"/>
      <c r="Q34" s="644"/>
      <c r="R34" s="644"/>
      <c r="S34" s="644"/>
      <c r="T34" s="644"/>
      <c r="U34" s="644"/>
      <c r="V34" s="644"/>
      <c r="W34" s="644"/>
      <c r="X34" s="644"/>
      <c r="Y34" s="644"/>
      <c r="Z34" s="164"/>
      <c r="AA34" s="170"/>
    </row>
    <row r="35" spans="2:27" ht="15" customHeight="1" x14ac:dyDescent="0.25">
      <c r="B35" s="176"/>
      <c r="C35" s="264"/>
      <c r="D35" s="260"/>
      <c r="E35" s="260"/>
      <c r="F35" s="260"/>
      <c r="G35" s="164"/>
      <c r="H35" s="164"/>
      <c r="I35" s="164"/>
      <c r="J35" s="164"/>
      <c r="K35" s="164"/>
      <c r="L35" s="164"/>
      <c r="M35" s="164"/>
      <c r="N35" s="164"/>
      <c r="O35" s="164"/>
      <c r="P35" s="164"/>
      <c r="Q35" s="164"/>
      <c r="R35" s="164"/>
      <c r="S35" s="164"/>
      <c r="T35" s="164"/>
      <c r="U35" s="164"/>
      <c r="V35" s="164"/>
      <c r="W35" s="164"/>
      <c r="X35" s="164"/>
      <c r="Y35" s="164"/>
      <c r="Z35" s="164"/>
      <c r="AA35" s="170"/>
    </row>
    <row r="36" spans="2:27" ht="15" customHeight="1" x14ac:dyDescent="0.25">
      <c r="B36" s="176"/>
      <c r="C36" s="264"/>
      <c r="D36" s="260"/>
      <c r="E36" s="260"/>
      <c r="F36" s="260"/>
      <c r="G36" s="164"/>
      <c r="H36" s="164"/>
      <c r="I36" s="164"/>
      <c r="J36" s="164"/>
      <c r="K36" s="164"/>
      <c r="L36" s="164"/>
      <c r="M36" s="164"/>
      <c r="N36" s="164"/>
      <c r="O36" s="164"/>
      <c r="P36" s="164"/>
      <c r="Q36" s="164"/>
      <c r="R36" s="164"/>
      <c r="S36" s="164"/>
      <c r="T36" s="164"/>
      <c r="U36" s="164"/>
      <c r="V36" s="164"/>
      <c r="W36" s="164"/>
      <c r="X36" s="164"/>
      <c r="Y36" s="164"/>
      <c r="Z36" s="164"/>
      <c r="AA36" s="170"/>
    </row>
    <row r="37" spans="2:27" ht="15" customHeight="1" x14ac:dyDescent="0.25">
      <c r="B37" s="176"/>
      <c r="C37" s="633" t="s">
        <v>289</v>
      </c>
      <c r="D37" s="633"/>
      <c r="E37" s="633"/>
      <c r="F37" s="633"/>
      <c r="G37" s="633"/>
      <c r="H37" s="633"/>
      <c r="I37" s="633"/>
      <c r="J37" s="633"/>
      <c r="K37" s="633"/>
      <c r="L37" s="633"/>
      <c r="M37" s="633"/>
      <c r="N37" s="633"/>
      <c r="O37" s="633"/>
      <c r="P37" s="633"/>
      <c r="Q37" s="633"/>
      <c r="R37" s="633"/>
      <c r="S37" s="633"/>
      <c r="T37" s="633"/>
      <c r="U37" s="633"/>
      <c r="V37" s="633"/>
      <c r="W37" s="633"/>
      <c r="X37" s="633"/>
      <c r="Y37" s="633"/>
      <c r="Z37" s="164"/>
      <c r="AA37" s="170"/>
    </row>
    <row r="38" spans="2:27" ht="15" customHeight="1" x14ac:dyDescent="0.25">
      <c r="B38" s="176"/>
      <c r="C38" s="633"/>
      <c r="D38" s="633"/>
      <c r="E38" s="633"/>
      <c r="F38" s="633"/>
      <c r="G38" s="633"/>
      <c r="H38" s="633"/>
      <c r="I38" s="633"/>
      <c r="J38" s="633"/>
      <c r="K38" s="633"/>
      <c r="L38" s="633"/>
      <c r="M38" s="633"/>
      <c r="N38" s="633"/>
      <c r="O38" s="633"/>
      <c r="P38" s="633"/>
      <c r="Q38" s="633"/>
      <c r="R38" s="633"/>
      <c r="S38" s="633"/>
      <c r="T38" s="633"/>
      <c r="U38" s="633"/>
      <c r="V38" s="633"/>
      <c r="W38" s="633"/>
      <c r="X38" s="633"/>
      <c r="Y38" s="633"/>
      <c r="Z38" s="164"/>
      <c r="AA38" s="170"/>
    </row>
    <row r="39" spans="2:27" ht="42.75" customHeight="1" x14ac:dyDescent="0.25">
      <c r="B39" s="176"/>
      <c r="C39" s="633"/>
      <c r="D39" s="633"/>
      <c r="E39" s="633"/>
      <c r="F39" s="633"/>
      <c r="G39" s="633"/>
      <c r="H39" s="633"/>
      <c r="I39" s="633"/>
      <c r="J39" s="633"/>
      <c r="K39" s="633"/>
      <c r="L39" s="633"/>
      <c r="M39" s="633"/>
      <c r="N39" s="633"/>
      <c r="O39" s="633"/>
      <c r="P39" s="633"/>
      <c r="Q39" s="633"/>
      <c r="R39" s="633"/>
      <c r="S39" s="633"/>
      <c r="T39" s="633"/>
      <c r="U39" s="633"/>
      <c r="V39" s="633"/>
      <c r="W39" s="633"/>
      <c r="X39" s="633"/>
      <c r="Y39" s="633"/>
      <c r="Z39" s="164"/>
      <c r="AA39" s="170"/>
    </row>
    <row r="40" spans="2:27" s="258" customFormat="1" ht="15" customHeight="1" x14ac:dyDescent="0.25">
      <c r="B40" s="165"/>
      <c r="C40" s="259">
        <v>1</v>
      </c>
      <c r="D40" s="640" t="s">
        <v>267</v>
      </c>
      <c r="E40" s="640"/>
      <c r="F40" s="640"/>
      <c r="G40" s="640"/>
      <c r="H40" s="640"/>
      <c r="I40" s="640"/>
      <c r="J40" s="640"/>
      <c r="K40" s="640"/>
      <c r="L40" s="640"/>
      <c r="M40" s="640"/>
      <c r="N40" s="640"/>
      <c r="O40" s="640"/>
      <c r="P40" s="640"/>
      <c r="Q40" s="640"/>
      <c r="R40" s="640"/>
      <c r="S40" s="640"/>
      <c r="T40" s="640"/>
      <c r="U40" s="640"/>
      <c r="V40" s="236"/>
      <c r="W40" s="236"/>
      <c r="X40" s="236"/>
      <c r="Y40" s="236"/>
      <c r="Z40" s="236"/>
      <c r="AA40" s="265"/>
    </row>
    <row r="41" spans="2:27" s="258" customFormat="1" ht="15" customHeight="1" x14ac:dyDescent="0.25">
      <c r="B41" s="165"/>
      <c r="C41" s="259">
        <v>2</v>
      </c>
      <c r="D41" s="640" t="s">
        <v>268</v>
      </c>
      <c r="E41" s="640"/>
      <c r="F41" s="640"/>
      <c r="G41" s="640"/>
      <c r="H41" s="640"/>
      <c r="I41" s="640"/>
      <c r="J41" s="640"/>
      <c r="K41" s="640"/>
      <c r="L41" s="640"/>
      <c r="M41" s="640"/>
      <c r="N41" s="640"/>
      <c r="O41" s="640"/>
      <c r="P41" s="640"/>
      <c r="Q41" s="640"/>
      <c r="R41" s="640"/>
      <c r="S41" s="640"/>
      <c r="T41" s="640"/>
      <c r="U41" s="640"/>
      <c r="V41" s="236"/>
      <c r="W41" s="236"/>
      <c r="X41" s="236"/>
      <c r="Y41" s="236"/>
      <c r="Z41" s="236"/>
      <c r="AA41" s="265"/>
    </row>
    <row r="42" spans="2:27" s="258" customFormat="1" ht="15" customHeight="1" x14ac:dyDescent="0.25">
      <c r="B42" s="165"/>
      <c r="C42" s="259">
        <v>3</v>
      </c>
      <c r="D42" s="640" t="s">
        <v>269</v>
      </c>
      <c r="E42" s="640"/>
      <c r="F42" s="640"/>
      <c r="G42" s="640"/>
      <c r="H42" s="640"/>
      <c r="I42" s="640"/>
      <c r="J42" s="640"/>
      <c r="K42" s="640"/>
      <c r="L42" s="640"/>
      <c r="M42" s="640"/>
      <c r="N42" s="640"/>
      <c r="O42" s="640"/>
      <c r="P42" s="640"/>
      <c r="Q42" s="640"/>
      <c r="R42" s="640"/>
      <c r="S42" s="640"/>
      <c r="T42" s="640"/>
      <c r="U42" s="640"/>
      <c r="V42" s="236"/>
      <c r="W42" s="236"/>
      <c r="X42" s="236"/>
      <c r="Y42" s="236"/>
      <c r="Z42" s="236"/>
      <c r="AA42" s="265"/>
    </row>
    <row r="43" spans="2:27" s="258" customFormat="1" ht="15" customHeight="1" x14ac:dyDescent="0.25">
      <c r="B43" s="165"/>
      <c r="C43" s="259">
        <v>4</v>
      </c>
      <c r="D43" s="640" t="s">
        <v>270</v>
      </c>
      <c r="E43" s="640"/>
      <c r="F43" s="640"/>
      <c r="G43" s="640"/>
      <c r="H43" s="640"/>
      <c r="I43" s="640"/>
      <c r="J43" s="640"/>
      <c r="K43" s="640"/>
      <c r="L43" s="640"/>
      <c r="M43" s="640"/>
      <c r="N43" s="640"/>
      <c r="O43" s="640"/>
      <c r="P43" s="640"/>
      <c r="Q43" s="640"/>
      <c r="R43" s="640"/>
      <c r="S43" s="640"/>
      <c r="T43" s="640"/>
      <c r="U43" s="640"/>
      <c r="V43" s="236"/>
      <c r="W43" s="236"/>
      <c r="X43" s="236"/>
      <c r="Y43" s="236"/>
      <c r="Z43" s="236"/>
      <c r="AA43" s="265"/>
    </row>
    <row r="44" spans="2:27" s="258" customFormat="1" ht="15" customHeight="1" x14ac:dyDescent="0.25">
      <c r="B44" s="165"/>
      <c r="C44" s="259">
        <v>5</v>
      </c>
      <c r="D44" s="640" t="s">
        <v>271</v>
      </c>
      <c r="E44" s="640"/>
      <c r="F44" s="640"/>
      <c r="G44" s="640"/>
      <c r="H44" s="640"/>
      <c r="I44" s="640"/>
      <c r="J44" s="640"/>
      <c r="K44" s="640"/>
      <c r="L44" s="640"/>
      <c r="M44" s="640"/>
      <c r="N44" s="640"/>
      <c r="O44" s="640"/>
      <c r="P44" s="640"/>
      <c r="Q44" s="640"/>
      <c r="R44" s="640"/>
      <c r="S44" s="640"/>
      <c r="T44" s="640"/>
      <c r="U44" s="640"/>
      <c r="V44" s="236"/>
      <c r="W44" s="236"/>
      <c r="X44" s="236"/>
      <c r="Y44" s="236"/>
      <c r="Z44" s="236"/>
      <c r="AA44" s="265"/>
    </row>
    <row r="45" spans="2:27" s="258" customFormat="1" ht="15" customHeight="1" x14ac:dyDescent="0.25">
      <c r="B45" s="165"/>
      <c r="C45" s="259">
        <v>6</v>
      </c>
      <c r="D45" s="640" t="s">
        <v>272</v>
      </c>
      <c r="E45" s="640"/>
      <c r="F45" s="640"/>
      <c r="G45" s="640"/>
      <c r="H45" s="640"/>
      <c r="I45" s="640"/>
      <c r="J45" s="640"/>
      <c r="K45" s="640"/>
      <c r="L45" s="640"/>
      <c r="M45" s="640"/>
      <c r="N45" s="640"/>
      <c r="O45" s="640"/>
      <c r="P45" s="640"/>
      <c r="Q45" s="640"/>
      <c r="R45" s="640"/>
      <c r="S45" s="640"/>
      <c r="T45" s="640"/>
      <c r="U45" s="640"/>
      <c r="V45" s="236"/>
      <c r="W45" s="236"/>
      <c r="X45" s="236"/>
      <c r="Y45" s="236"/>
      <c r="Z45" s="236"/>
      <c r="AA45" s="265"/>
    </row>
    <row r="46" spans="2:27" s="258" customFormat="1" ht="15" customHeight="1" x14ac:dyDescent="0.25">
      <c r="B46" s="165"/>
      <c r="C46" s="259">
        <v>7</v>
      </c>
      <c r="D46" s="640" t="s">
        <v>273</v>
      </c>
      <c r="E46" s="640"/>
      <c r="F46" s="640"/>
      <c r="G46" s="640"/>
      <c r="H46" s="640"/>
      <c r="I46" s="640"/>
      <c r="J46" s="640"/>
      <c r="K46" s="640"/>
      <c r="L46" s="640"/>
      <c r="M46" s="640"/>
      <c r="N46" s="640"/>
      <c r="O46" s="640"/>
      <c r="P46" s="640"/>
      <c r="Q46" s="640"/>
      <c r="R46" s="640"/>
      <c r="S46" s="640"/>
      <c r="T46" s="640"/>
      <c r="U46" s="640"/>
      <c r="V46" s="236"/>
      <c r="W46" s="236"/>
      <c r="X46" s="236"/>
      <c r="Y46" s="236"/>
      <c r="Z46" s="236"/>
      <c r="AA46" s="265"/>
    </row>
    <row r="47" spans="2:27" s="258" customFormat="1" ht="15" customHeight="1" x14ac:dyDescent="0.25">
      <c r="B47" s="165"/>
      <c r="C47" s="259">
        <v>8</v>
      </c>
      <c r="D47" s="640" t="s">
        <v>274</v>
      </c>
      <c r="E47" s="640"/>
      <c r="F47" s="640"/>
      <c r="G47" s="640"/>
      <c r="H47" s="640"/>
      <c r="I47" s="640"/>
      <c r="J47" s="640"/>
      <c r="K47" s="640"/>
      <c r="L47" s="640"/>
      <c r="M47" s="640"/>
      <c r="N47" s="640"/>
      <c r="O47" s="640"/>
      <c r="P47" s="640"/>
      <c r="Q47" s="640"/>
      <c r="R47" s="640"/>
      <c r="S47" s="640"/>
      <c r="T47" s="640"/>
      <c r="U47" s="640"/>
      <c r="V47" s="236"/>
      <c r="W47" s="236"/>
      <c r="X47" s="236"/>
      <c r="Y47" s="236"/>
      <c r="Z47" s="236"/>
      <c r="AA47" s="265"/>
    </row>
    <row r="48" spans="2:27" s="258" customFormat="1" ht="15" customHeight="1" x14ac:dyDescent="0.25">
      <c r="B48" s="165"/>
      <c r="C48" s="259">
        <v>9</v>
      </c>
      <c r="D48" s="640" t="s">
        <v>275</v>
      </c>
      <c r="E48" s="640"/>
      <c r="F48" s="640"/>
      <c r="G48" s="640"/>
      <c r="H48" s="640"/>
      <c r="I48" s="640"/>
      <c r="J48" s="640"/>
      <c r="K48" s="640"/>
      <c r="L48" s="640"/>
      <c r="M48" s="640"/>
      <c r="N48" s="640"/>
      <c r="O48" s="640"/>
      <c r="P48" s="640"/>
      <c r="Q48" s="640"/>
      <c r="R48" s="640"/>
      <c r="S48" s="640"/>
      <c r="T48" s="640"/>
      <c r="U48" s="640"/>
      <c r="V48" s="236"/>
      <c r="W48" s="236"/>
      <c r="X48" s="236"/>
      <c r="Y48" s="236"/>
      <c r="Z48" s="236"/>
      <c r="AA48" s="265"/>
    </row>
    <row r="49" spans="2:27" s="258" customFormat="1" ht="15" customHeight="1" x14ac:dyDescent="0.25">
      <c r="B49" s="165"/>
      <c r="C49" s="259">
        <v>10</v>
      </c>
      <c r="D49" s="640" t="s">
        <v>276</v>
      </c>
      <c r="E49" s="640"/>
      <c r="F49" s="640"/>
      <c r="G49" s="640"/>
      <c r="H49" s="640"/>
      <c r="I49" s="640"/>
      <c r="J49" s="640"/>
      <c r="K49" s="640"/>
      <c r="L49" s="640"/>
      <c r="M49" s="640"/>
      <c r="N49" s="640"/>
      <c r="O49" s="640"/>
      <c r="P49" s="640"/>
      <c r="Q49" s="640"/>
      <c r="R49" s="640"/>
      <c r="S49" s="640"/>
      <c r="T49" s="640"/>
      <c r="U49" s="640"/>
      <c r="V49" s="236"/>
      <c r="W49" s="236"/>
      <c r="X49" s="236"/>
      <c r="Y49" s="236"/>
      <c r="Z49" s="236"/>
      <c r="AA49" s="265"/>
    </row>
    <row r="50" spans="2:27" s="258" customFormat="1" ht="15" customHeight="1" x14ac:dyDescent="0.25">
      <c r="B50" s="165"/>
      <c r="C50" s="259">
        <v>11</v>
      </c>
      <c r="D50" s="640" t="s">
        <v>277</v>
      </c>
      <c r="E50" s="640"/>
      <c r="F50" s="640"/>
      <c r="G50" s="640"/>
      <c r="H50" s="640"/>
      <c r="I50" s="640"/>
      <c r="J50" s="640"/>
      <c r="K50" s="640"/>
      <c r="L50" s="640"/>
      <c r="M50" s="640"/>
      <c r="N50" s="640"/>
      <c r="O50" s="640"/>
      <c r="P50" s="640"/>
      <c r="Q50" s="640"/>
      <c r="R50" s="640"/>
      <c r="S50" s="640"/>
      <c r="T50" s="640"/>
      <c r="U50" s="640"/>
      <c r="V50" s="236"/>
      <c r="W50" s="236"/>
      <c r="X50" s="236"/>
      <c r="Y50" s="236"/>
      <c r="Z50" s="236"/>
      <c r="AA50" s="265"/>
    </row>
    <row r="51" spans="2:27" s="258" customFormat="1" ht="15" customHeight="1" x14ac:dyDescent="0.25">
      <c r="B51" s="165"/>
      <c r="C51" s="259">
        <v>12</v>
      </c>
      <c r="D51" s="640" t="s">
        <v>278</v>
      </c>
      <c r="E51" s="640"/>
      <c r="F51" s="640"/>
      <c r="G51" s="640"/>
      <c r="H51" s="640"/>
      <c r="I51" s="640"/>
      <c r="J51" s="640"/>
      <c r="K51" s="640"/>
      <c r="L51" s="640"/>
      <c r="M51" s="640"/>
      <c r="N51" s="640"/>
      <c r="O51" s="640"/>
      <c r="P51" s="640"/>
      <c r="Q51" s="640"/>
      <c r="R51" s="640"/>
      <c r="S51" s="640"/>
      <c r="T51" s="640"/>
      <c r="U51" s="640"/>
      <c r="V51" s="236"/>
      <c r="W51" s="236"/>
      <c r="X51" s="236"/>
      <c r="Y51" s="236"/>
      <c r="Z51" s="236"/>
      <c r="AA51" s="265"/>
    </row>
    <row r="52" spans="2:27" s="258" customFormat="1" ht="15" customHeight="1" x14ac:dyDescent="0.25">
      <c r="B52" s="165"/>
      <c r="C52" s="259">
        <v>13</v>
      </c>
      <c r="D52" s="640" t="s">
        <v>279</v>
      </c>
      <c r="E52" s="640"/>
      <c r="F52" s="640"/>
      <c r="G52" s="640"/>
      <c r="H52" s="640"/>
      <c r="I52" s="640"/>
      <c r="J52" s="640"/>
      <c r="K52" s="640"/>
      <c r="L52" s="640"/>
      <c r="M52" s="640"/>
      <c r="N52" s="640"/>
      <c r="O52" s="640"/>
      <c r="P52" s="640"/>
      <c r="Q52" s="640"/>
      <c r="R52" s="640"/>
      <c r="S52" s="640"/>
      <c r="T52" s="640"/>
      <c r="U52" s="640"/>
      <c r="V52" s="236"/>
      <c r="W52" s="236"/>
      <c r="X52" s="236"/>
      <c r="Y52" s="236"/>
      <c r="Z52" s="236"/>
      <c r="AA52" s="265"/>
    </row>
    <row r="53" spans="2:27" s="258" customFormat="1" ht="15" customHeight="1" x14ac:dyDescent="0.25">
      <c r="B53" s="165"/>
      <c r="C53" s="259">
        <v>14</v>
      </c>
      <c r="D53" s="640" t="s">
        <v>280</v>
      </c>
      <c r="E53" s="640"/>
      <c r="F53" s="640"/>
      <c r="G53" s="640"/>
      <c r="H53" s="640"/>
      <c r="I53" s="640"/>
      <c r="J53" s="640"/>
      <c r="K53" s="640"/>
      <c r="L53" s="640"/>
      <c r="M53" s="640"/>
      <c r="N53" s="640"/>
      <c r="O53" s="640"/>
      <c r="P53" s="640"/>
      <c r="Q53" s="640"/>
      <c r="R53" s="640"/>
      <c r="S53" s="640"/>
      <c r="T53" s="640"/>
      <c r="U53" s="640"/>
      <c r="V53" s="236"/>
      <c r="W53" s="236"/>
      <c r="X53" s="236"/>
      <c r="Y53" s="236"/>
      <c r="Z53" s="236"/>
      <c r="AA53" s="265"/>
    </row>
    <row r="54" spans="2:27" s="258" customFormat="1" ht="15" customHeight="1" x14ac:dyDescent="0.25">
      <c r="B54" s="165"/>
      <c r="C54" s="259">
        <v>15</v>
      </c>
      <c r="D54" s="640" t="s">
        <v>281</v>
      </c>
      <c r="E54" s="640"/>
      <c r="F54" s="640"/>
      <c r="G54" s="640"/>
      <c r="H54" s="640"/>
      <c r="I54" s="640"/>
      <c r="J54" s="640"/>
      <c r="K54" s="640"/>
      <c r="L54" s="640"/>
      <c r="M54" s="640"/>
      <c r="N54" s="640"/>
      <c r="O54" s="640"/>
      <c r="P54" s="640"/>
      <c r="Q54" s="640"/>
      <c r="R54" s="640"/>
      <c r="S54" s="640"/>
      <c r="T54" s="640"/>
      <c r="U54" s="640"/>
      <c r="V54" s="236"/>
      <c r="W54" s="236"/>
      <c r="X54" s="236"/>
      <c r="Y54" s="236"/>
      <c r="Z54" s="236"/>
      <c r="AA54" s="265"/>
    </row>
    <row r="55" spans="2:27" s="258" customFormat="1" ht="15" customHeight="1" x14ac:dyDescent="0.25">
      <c r="B55" s="165"/>
      <c r="C55" s="259">
        <v>16</v>
      </c>
      <c r="D55" s="640" t="s">
        <v>282</v>
      </c>
      <c r="E55" s="640"/>
      <c r="F55" s="640"/>
      <c r="G55" s="640"/>
      <c r="H55" s="640"/>
      <c r="I55" s="640"/>
      <c r="J55" s="640"/>
      <c r="K55" s="640"/>
      <c r="L55" s="640"/>
      <c r="M55" s="640"/>
      <c r="N55" s="640"/>
      <c r="O55" s="640"/>
      <c r="P55" s="640"/>
      <c r="Q55" s="640"/>
      <c r="R55" s="640"/>
      <c r="S55" s="640"/>
      <c r="T55" s="640"/>
      <c r="U55" s="640"/>
      <c r="V55" s="236"/>
      <c r="W55" s="236"/>
      <c r="X55" s="236"/>
      <c r="Y55" s="236"/>
      <c r="Z55" s="236"/>
      <c r="AA55" s="265"/>
    </row>
    <row r="56" spans="2:27" s="258" customFormat="1" ht="15" customHeight="1" x14ac:dyDescent="0.25">
      <c r="B56" s="165"/>
      <c r="C56" s="259">
        <v>17</v>
      </c>
      <c r="D56" s="640" t="s">
        <v>283</v>
      </c>
      <c r="E56" s="640"/>
      <c r="F56" s="640"/>
      <c r="G56" s="640"/>
      <c r="H56" s="640"/>
      <c r="I56" s="640"/>
      <c r="J56" s="640"/>
      <c r="K56" s="640"/>
      <c r="L56" s="640"/>
      <c r="M56" s="640"/>
      <c r="N56" s="640"/>
      <c r="O56" s="640"/>
      <c r="P56" s="640"/>
      <c r="Q56" s="640"/>
      <c r="R56" s="640"/>
      <c r="S56" s="640"/>
      <c r="T56" s="640"/>
      <c r="U56" s="640"/>
      <c r="V56" s="236"/>
      <c r="W56" s="236"/>
      <c r="X56" s="236"/>
      <c r="Y56" s="236"/>
      <c r="Z56" s="236"/>
      <c r="AA56" s="265"/>
    </row>
    <row r="57" spans="2:27" s="258" customFormat="1" ht="15" customHeight="1" x14ac:dyDescent="0.25">
      <c r="B57" s="165"/>
      <c r="C57" s="259">
        <v>18</v>
      </c>
      <c r="D57" s="640" t="s">
        <v>284</v>
      </c>
      <c r="E57" s="640"/>
      <c r="F57" s="640"/>
      <c r="G57" s="640"/>
      <c r="H57" s="640"/>
      <c r="I57" s="640"/>
      <c r="J57" s="640"/>
      <c r="K57" s="640"/>
      <c r="L57" s="640"/>
      <c r="M57" s="640"/>
      <c r="N57" s="640"/>
      <c r="O57" s="640"/>
      <c r="P57" s="640"/>
      <c r="Q57" s="640"/>
      <c r="R57" s="640"/>
      <c r="S57" s="640"/>
      <c r="T57" s="640"/>
      <c r="U57" s="640"/>
      <c r="V57" s="236"/>
      <c r="W57" s="236"/>
      <c r="X57" s="236"/>
      <c r="Y57" s="236"/>
      <c r="Z57" s="236"/>
      <c r="AA57" s="265"/>
    </row>
    <row r="58" spans="2:27" ht="15" customHeight="1" x14ac:dyDescent="0.25">
      <c r="B58" s="176"/>
      <c r="C58" s="164"/>
      <c r="D58" s="164"/>
      <c r="E58" s="164"/>
      <c r="F58" s="164"/>
      <c r="G58" s="164"/>
      <c r="H58" s="164"/>
      <c r="I58" s="164"/>
      <c r="J58" s="164"/>
      <c r="K58" s="164"/>
      <c r="L58" s="164"/>
      <c r="M58" s="164"/>
      <c r="N58" s="164"/>
      <c r="O58" s="164"/>
      <c r="P58" s="164"/>
      <c r="Q58" s="164"/>
      <c r="R58" s="164"/>
      <c r="S58" s="164"/>
      <c r="T58" s="164"/>
      <c r="U58" s="164"/>
      <c r="V58" s="164"/>
      <c r="W58" s="164"/>
      <c r="X58" s="164"/>
      <c r="Y58" s="164"/>
      <c r="Z58" s="164"/>
      <c r="AA58" s="170"/>
    </row>
    <row r="59" spans="2:27" ht="15" customHeight="1" x14ac:dyDescent="0.25">
      <c r="B59" s="176"/>
      <c r="C59" s="633" t="s">
        <v>291</v>
      </c>
      <c r="D59" s="633"/>
      <c r="E59" s="633"/>
      <c r="F59" s="633"/>
      <c r="G59" s="633"/>
      <c r="H59" s="633"/>
      <c r="I59" s="633"/>
      <c r="J59" s="633"/>
      <c r="K59" s="633"/>
      <c r="L59" s="633"/>
      <c r="M59" s="633"/>
      <c r="N59" s="633"/>
      <c r="O59" s="633"/>
      <c r="P59" s="633"/>
      <c r="Q59" s="633"/>
      <c r="R59" s="633"/>
      <c r="S59" s="633"/>
      <c r="T59" s="633"/>
      <c r="U59" s="633"/>
      <c r="V59" s="633"/>
      <c r="W59" s="633"/>
      <c r="X59" s="633"/>
      <c r="Y59" s="633"/>
      <c r="Z59" s="164"/>
      <c r="AA59" s="170"/>
    </row>
    <row r="60" spans="2:27" ht="15" customHeight="1" x14ac:dyDescent="0.25">
      <c r="B60" s="176"/>
      <c r="C60" s="633"/>
      <c r="D60" s="633"/>
      <c r="E60" s="633"/>
      <c r="F60" s="633"/>
      <c r="G60" s="633"/>
      <c r="H60" s="633"/>
      <c r="I60" s="633"/>
      <c r="J60" s="633"/>
      <c r="K60" s="633"/>
      <c r="L60" s="633"/>
      <c r="M60" s="633"/>
      <c r="N60" s="633"/>
      <c r="O60" s="633"/>
      <c r="P60" s="633"/>
      <c r="Q60" s="633"/>
      <c r="R60" s="633"/>
      <c r="S60" s="633"/>
      <c r="T60" s="633"/>
      <c r="U60" s="633"/>
      <c r="V60" s="633"/>
      <c r="W60" s="633"/>
      <c r="X60" s="633"/>
      <c r="Y60" s="633"/>
      <c r="Z60" s="164"/>
      <c r="AA60" s="170"/>
    </row>
    <row r="61" spans="2:27" ht="69" customHeight="1" x14ac:dyDescent="0.25">
      <c r="B61" s="176"/>
      <c r="C61" s="633"/>
      <c r="D61" s="633"/>
      <c r="E61" s="633"/>
      <c r="F61" s="633"/>
      <c r="G61" s="633"/>
      <c r="H61" s="633"/>
      <c r="I61" s="633"/>
      <c r="J61" s="633"/>
      <c r="K61" s="633"/>
      <c r="L61" s="633"/>
      <c r="M61" s="633"/>
      <c r="N61" s="633"/>
      <c r="O61" s="633"/>
      <c r="P61" s="633"/>
      <c r="Q61" s="633"/>
      <c r="R61" s="633"/>
      <c r="S61" s="633"/>
      <c r="T61" s="633"/>
      <c r="U61" s="633"/>
      <c r="V61" s="633"/>
      <c r="W61" s="633"/>
      <c r="X61" s="633"/>
      <c r="Y61" s="633"/>
      <c r="Z61" s="164"/>
      <c r="AA61" s="170"/>
    </row>
    <row r="62" spans="2:27" ht="25.5" customHeight="1" x14ac:dyDescent="0.25">
      <c r="B62" s="176"/>
      <c r="C62" s="633" t="s">
        <v>290</v>
      </c>
      <c r="D62" s="633"/>
      <c r="E62" s="633"/>
      <c r="F62" s="633"/>
      <c r="G62" s="633"/>
      <c r="H62" s="633"/>
      <c r="I62" s="633"/>
      <c r="J62" s="633"/>
      <c r="K62" s="633"/>
      <c r="L62" s="633"/>
      <c r="M62" s="633"/>
      <c r="N62" s="633"/>
      <c r="O62" s="633"/>
      <c r="P62" s="633"/>
      <c r="Q62" s="633"/>
      <c r="R62" s="633"/>
      <c r="S62" s="633"/>
      <c r="T62" s="633"/>
      <c r="U62" s="633"/>
      <c r="V62" s="633"/>
      <c r="W62" s="633"/>
      <c r="X62" s="633"/>
      <c r="Y62" s="633"/>
      <c r="Z62" s="164"/>
      <c r="AA62" s="170"/>
    </row>
    <row r="63" spans="2:27" ht="15" customHeight="1" x14ac:dyDescent="0.25">
      <c r="B63" s="176"/>
      <c r="C63" s="633"/>
      <c r="D63" s="633"/>
      <c r="E63" s="633"/>
      <c r="F63" s="633"/>
      <c r="G63" s="633"/>
      <c r="H63" s="633"/>
      <c r="I63" s="633"/>
      <c r="J63" s="633"/>
      <c r="K63" s="633"/>
      <c r="L63" s="633"/>
      <c r="M63" s="633"/>
      <c r="N63" s="633"/>
      <c r="O63" s="633"/>
      <c r="P63" s="633"/>
      <c r="Q63" s="633"/>
      <c r="R63" s="633"/>
      <c r="S63" s="633"/>
      <c r="T63" s="633"/>
      <c r="U63" s="633"/>
      <c r="V63" s="633"/>
      <c r="W63" s="633"/>
      <c r="X63" s="633"/>
      <c r="Y63" s="633"/>
      <c r="Z63" s="164"/>
      <c r="AA63" s="170"/>
    </row>
    <row r="64" spans="2:27" ht="79.5" customHeight="1" x14ac:dyDescent="0.25">
      <c r="B64" s="176"/>
      <c r="C64" s="633"/>
      <c r="D64" s="633"/>
      <c r="E64" s="633"/>
      <c r="F64" s="633"/>
      <c r="G64" s="633"/>
      <c r="H64" s="633"/>
      <c r="I64" s="633"/>
      <c r="J64" s="633"/>
      <c r="K64" s="633"/>
      <c r="L64" s="633"/>
      <c r="M64" s="633"/>
      <c r="N64" s="633"/>
      <c r="O64" s="633"/>
      <c r="P64" s="633"/>
      <c r="Q64" s="633"/>
      <c r="R64" s="633"/>
      <c r="S64" s="633"/>
      <c r="T64" s="633"/>
      <c r="U64" s="633"/>
      <c r="V64" s="633"/>
      <c r="W64" s="633"/>
      <c r="X64" s="633"/>
      <c r="Y64" s="633"/>
      <c r="Z64" s="164"/>
      <c r="AA64" s="170"/>
    </row>
    <row r="65" spans="2:27" ht="15" customHeight="1" x14ac:dyDescent="0.25">
      <c r="B65" s="176"/>
      <c r="C65" s="164"/>
      <c r="D65" s="164"/>
      <c r="E65" s="164"/>
      <c r="F65" s="164"/>
      <c r="G65" s="164"/>
      <c r="H65" s="164"/>
      <c r="I65" s="164"/>
      <c r="J65" s="164"/>
      <c r="K65" s="164"/>
      <c r="L65" s="164"/>
      <c r="M65" s="164"/>
      <c r="N65" s="164"/>
      <c r="O65" s="164"/>
      <c r="P65" s="164"/>
      <c r="Q65" s="164"/>
      <c r="R65" s="164"/>
      <c r="S65" s="164"/>
      <c r="T65" s="164"/>
      <c r="U65" s="164"/>
      <c r="V65" s="164"/>
      <c r="W65" s="164"/>
      <c r="X65" s="164"/>
      <c r="Y65" s="164"/>
      <c r="Z65" s="164"/>
      <c r="AA65" s="170"/>
    </row>
    <row r="66" spans="2:27" ht="15" customHeight="1" x14ac:dyDescent="0.25">
      <c r="B66" s="176"/>
      <c r="C66" s="164"/>
      <c r="D66" s="164"/>
      <c r="E66" s="164"/>
      <c r="F66" s="164"/>
      <c r="G66" s="164"/>
      <c r="H66" s="164"/>
      <c r="I66" s="164"/>
      <c r="J66" s="164"/>
      <c r="K66" s="164"/>
      <c r="L66" s="164"/>
      <c r="M66" s="164"/>
      <c r="N66" s="164"/>
      <c r="O66" s="164"/>
      <c r="P66" s="164"/>
      <c r="Q66" s="164"/>
      <c r="R66" s="164"/>
      <c r="S66" s="164"/>
      <c r="T66" s="164"/>
      <c r="U66" s="164"/>
      <c r="V66" s="164"/>
      <c r="W66" s="164"/>
      <c r="X66" s="164"/>
      <c r="Y66" s="164"/>
      <c r="Z66" s="164"/>
      <c r="AA66" s="170"/>
    </row>
    <row r="67" spans="2:27" ht="15" customHeight="1" x14ac:dyDescent="0.25">
      <c r="B67" s="176"/>
      <c r="C67" s="164"/>
      <c r="D67" s="164"/>
      <c r="E67" s="164"/>
      <c r="F67" s="164"/>
      <c r="G67" s="164"/>
      <c r="H67" s="164"/>
      <c r="I67" s="164"/>
      <c r="J67" s="164"/>
      <c r="K67" s="164"/>
      <c r="L67" s="164"/>
      <c r="M67" s="164"/>
      <c r="N67" s="164"/>
      <c r="O67" s="164"/>
      <c r="P67" s="164"/>
      <c r="Q67" s="164"/>
      <c r="R67" s="164"/>
      <c r="S67" s="164"/>
      <c r="T67" s="164"/>
      <c r="U67" s="164"/>
      <c r="V67" s="164"/>
      <c r="W67" s="164"/>
      <c r="X67" s="164"/>
      <c r="Y67" s="164"/>
      <c r="Z67" s="164"/>
      <c r="AA67" s="170"/>
    </row>
    <row r="68" spans="2:27" ht="91.5" customHeight="1" x14ac:dyDescent="0.25">
      <c r="B68" s="176"/>
      <c r="C68" s="638"/>
      <c r="D68" s="638"/>
      <c r="E68" s="638"/>
      <c r="F68" s="638"/>
      <c r="G68" s="638"/>
      <c r="H68" s="638"/>
      <c r="I68" s="236"/>
      <c r="J68" s="236"/>
      <c r="K68" s="236"/>
      <c r="L68" s="236"/>
      <c r="M68" s="236"/>
      <c r="N68" s="236"/>
      <c r="O68" s="639" t="s">
        <v>285</v>
      </c>
      <c r="P68" s="639"/>
      <c r="Q68" s="639"/>
      <c r="R68" s="639"/>
      <c r="S68" s="639"/>
      <c r="T68" s="639"/>
      <c r="U68" s="164"/>
      <c r="V68" s="164"/>
      <c r="W68" s="164"/>
      <c r="X68" s="164"/>
      <c r="Y68" s="164"/>
      <c r="Z68" s="164"/>
      <c r="AA68" s="170"/>
    </row>
    <row r="69" spans="2:27" ht="42" customHeight="1" x14ac:dyDescent="0.25">
      <c r="B69" s="176"/>
      <c r="C69" s="635" t="s">
        <v>286</v>
      </c>
      <c r="D69" s="635"/>
      <c r="E69" s="635"/>
      <c r="F69" s="635"/>
      <c r="G69" s="635"/>
      <c r="H69" s="635"/>
      <c r="I69" s="635"/>
      <c r="J69" s="635"/>
      <c r="K69" s="635"/>
      <c r="L69" s="635"/>
      <c r="M69" s="635"/>
      <c r="N69" s="636"/>
      <c r="O69" s="637"/>
      <c r="P69" s="637"/>
      <c r="Q69" s="637"/>
      <c r="R69" s="637"/>
      <c r="S69" s="637"/>
      <c r="T69" s="637"/>
      <c r="U69" s="164"/>
      <c r="V69" s="164"/>
      <c r="W69" s="164"/>
      <c r="X69" s="164"/>
      <c r="Y69" s="164"/>
      <c r="Z69" s="164"/>
      <c r="AA69" s="170"/>
    </row>
    <row r="70" spans="2:27" ht="54.75" customHeight="1" x14ac:dyDescent="0.25">
      <c r="B70" s="176"/>
      <c r="C70" s="635" t="s">
        <v>287</v>
      </c>
      <c r="D70" s="635"/>
      <c r="E70" s="635"/>
      <c r="F70" s="635"/>
      <c r="G70" s="635"/>
      <c r="H70" s="635"/>
      <c r="I70" s="635"/>
      <c r="J70" s="635"/>
      <c r="K70" s="635"/>
      <c r="L70" s="635"/>
      <c r="M70" s="635"/>
      <c r="N70" s="636"/>
      <c r="O70" s="637"/>
      <c r="P70" s="637"/>
      <c r="Q70" s="637"/>
      <c r="R70" s="637"/>
      <c r="S70" s="637"/>
      <c r="T70" s="637"/>
      <c r="U70" s="164"/>
      <c r="V70" s="164"/>
      <c r="W70" s="164"/>
      <c r="X70" s="164"/>
      <c r="Y70" s="164"/>
      <c r="Z70" s="164"/>
      <c r="AA70" s="170"/>
    </row>
    <row r="71" spans="2:27" ht="72.75" customHeight="1" x14ac:dyDescent="0.25">
      <c r="B71" s="176"/>
      <c r="C71" s="635" t="s">
        <v>288</v>
      </c>
      <c r="D71" s="635"/>
      <c r="E71" s="635"/>
      <c r="F71" s="635"/>
      <c r="G71" s="635"/>
      <c r="H71" s="635"/>
      <c r="I71" s="635"/>
      <c r="J71" s="635"/>
      <c r="K71" s="635"/>
      <c r="L71" s="635"/>
      <c r="M71" s="635"/>
      <c r="N71" s="636"/>
      <c r="O71" s="637"/>
      <c r="P71" s="637"/>
      <c r="Q71" s="637"/>
      <c r="R71" s="637"/>
      <c r="S71" s="637"/>
      <c r="T71" s="637"/>
      <c r="U71" s="164"/>
      <c r="V71" s="164"/>
      <c r="W71" s="164"/>
      <c r="X71" s="164"/>
      <c r="Y71" s="164"/>
      <c r="Z71" s="164"/>
      <c r="AA71" s="170"/>
    </row>
    <row r="72" spans="2:27" ht="15" customHeight="1" x14ac:dyDescent="0.25">
      <c r="B72" s="176"/>
      <c r="C72" s="164"/>
      <c r="D72" s="164"/>
      <c r="E72" s="164"/>
      <c r="F72" s="164"/>
      <c r="G72" s="164"/>
      <c r="H72" s="164"/>
      <c r="I72" s="164"/>
      <c r="J72" s="164"/>
      <c r="K72" s="164"/>
      <c r="L72" s="164"/>
      <c r="M72" s="164"/>
      <c r="N72" s="164"/>
      <c r="O72" s="164"/>
      <c r="P72" s="164"/>
      <c r="Q72" s="164"/>
      <c r="R72" s="164"/>
      <c r="S72" s="164"/>
      <c r="T72" s="164"/>
      <c r="U72" s="164"/>
      <c r="V72" s="164"/>
      <c r="W72" s="164"/>
      <c r="X72" s="164"/>
      <c r="Y72" s="164"/>
      <c r="Z72" s="164"/>
      <c r="AA72" s="170"/>
    </row>
    <row r="73" spans="2:27" ht="15" customHeight="1" x14ac:dyDescent="0.25">
      <c r="B73" s="176"/>
      <c r="C73" s="164"/>
      <c r="D73" s="164"/>
      <c r="E73" s="164"/>
      <c r="F73" s="164"/>
      <c r="G73" s="164"/>
      <c r="H73" s="164"/>
      <c r="I73" s="164"/>
      <c r="J73" s="164"/>
      <c r="K73" s="164"/>
      <c r="L73" s="164"/>
      <c r="M73" s="164"/>
      <c r="N73" s="164"/>
      <c r="O73" s="164"/>
      <c r="P73" s="164"/>
      <c r="Q73" s="164"/>
      <c r="R73" s="164"/>
      <c r="S73" s="164"/>
      <c r="T73" s="164"/>
      <c r="U73" s="164"/>
      <c r="V73" s="164"/>
      <c r="W73" s="164"/>
      <c r="X73" s="164"/>
      <c r="Y73" s="164"/>
      <c r="Z73" s="164"/>
      <c r="AA73" s="170"/>
    </row>
    <row r="74" spans="2:27" ht="15" customHeight="1" x14ac:dyDescent="0.25">
      <c r="B74" s="176"/>
      <c r="C74" s="633"/>
      <c r="D74" s="633"/>
      <c r="E74" s="633"/>
      <c r="F74" s="633"/>
      <c r="G74" s="633"/>
      <c r="H74" s="633"/>
      <c r="I74" s="633"/>
      <c r="J74" s="633"/>
      <c r="K74" s="633"/>
      <c r="L74" s="633"/>
      <c r="M74" s="633"/>
      <c r="N74" s="633"/>
      <c r="O74" s="633"/>
      <c r="P74" s="633"/>
      <c r="Q74" s="633"/>
      <c r="R74" s="633"/>
      <c r="S74" s="633"/>
      <c r="T74" s="633"/>
      <c r="U74" s="633"/>
      <c r="V74" s="633"/>
      <c r="W74" s="633"/>
      <c r="X74" s="633"/>
      <c r="Y74" s="633"/>
      <c r="Z74" s="164"/>
      <c r="AA74" s="170"/>
    </row>
    <row r="75" spans="2:27" ht="15" customHeight="1" x14ac:dyDescent="0.25">
      <c r="B75" s="176"/>
      <c r="C75" s="633"/>
      <c r="D75" s="633"/>
      <c r="E75" s="633"/>
      <c r="F75" s="633"/>
      <c r="G75" s="633"/>
      <c r="H75" s="633"/>
      <c r="I75" s="633"/>
      <c r="J75" s="633"/>
      <c r="K75" s="633"/>
      <c r="L75" s="633"/>
      <c r="M75" s="633"/>
      <c r="N75" s="633"/>
      <c r="O75" s="633"/>
      <c r="P75" s="633"/>
      <c r="Q75" s="633"/>
      <c r="R75" s="633"/>
      <c r="S75" s="633"/>
      <c r="T75" s="633"/>
      <c r="U75" s="633"/>
      <c r="V75" s="633"/>
      <c r="W75" s="633"/>
      <c r="X75" s="633"/>
      <c r="Y75" s="633"/>
      <c r="Z75" s="164"/>
      <c r="AA75" s="170"/>
    </row>
    <row r="76" spans="2:27" ht="69" customHeight="1" thickBot="1" x14ac:dyDescent="0.3">
      <c r="B76" s="182"/>
      <c r="C76" s="634"/>
      <c r="D76" s="634"/>
      <c r="E76" s="634"/>
      <c r="F76" s="634"/>
      <c r="G76" s="634"/>
      <c r="H76" s="634"/>
      <c r="I76" s="634"/>
      <c r="J76" s="634"/>
      <c r="K76" s="634"/>
      <c r="L76" s="634"/>
      <c r="M76" s="634"/>
      <c r="N76" s="634"/>
      <c r="O76" s="634"/>
      <c r="P76" s="634"/>
      <c r="Q76" s="634"/>
      <c r="R76" s="634"/>
      <c r="S76" s="634"/>
      <c r="T76" s="634"/>
      <c r="U76" s="634"/>
      <c r="V76" s="634"/>
      <c r="W76" s="634"/>
      <c r="X76" s="634"/>
      <c r="Y76" s="634"/>
      <c r="Z76" s="183"/>
      <c r="AA76" s="184"/>
    </row>
  </sheetData>
  <sheetProtection formatCells="0" formatColumns="0" formatRows="0" insertColumns="0" insertRows="0" insertHyperlinks="0" deleteColumns="0" deleteRows="0" selectLockedCells="1" sort="0" autoFilter="0" pivotTables="0"/>
  <mergeCells count="57">
    <mergeCell ref="B9:AA9"/>
    <mergeCell ref="B2:AA3"/>
    <mergeCell ref="B4:AA4"/>
    <mergeCell ref="B5:AA5"/>
    <mergeCell ref="B6:AA6"/>
    <mergeCell ref="B7:AA8"/>
    <mergeCell ref="B10:AA10"/>
    <mergeCell ref="B11:AA11"/>
    <mergeCell ref="H15:T15"/>
    <mergeCell ref="W15:Z15"/>
    <mergeCell ref="B17:AA18"/>
    <mergeCell ref="C26:J26"/>
    <mergeCell ref="I27:Y27"/>
    <mergeCell ref="I28:Y28"/>
    <mergeCell ref="I29:Y29"/>
    <mergeCell ref="C27:H27"/>
    <mergeCell ref="D45:U45"/>
    <mergeCell ref="C34:H34"/>
    <mergeCell ref="I34:Y34"/>
    <mergeCell ref="C37:Y39"/>
    <mergeCell ref="C28:H28"/>
    <mergeCell ref="C29:H29"/>
    <mergeCell ref="C31:J31"/>
    <mergeCell ref="C32:H32"/>
    <mergeCell ref="I32:Y32"/>
    <mergeCell ref="C33:H33"/>
    <mergeCell ref="I33:Y33"/>
    <mergeCell ref="D40:U40"/>
    <mergeCell ref="D41:U41"/>
    <mergeCell ref="D42:U42"/>
    <mergeCell ref="D43:U43"/>
    <mergeCell ref="D44:U44"/>
    <mergeCell ref="D55:U55"/>
    <mergeCell ref="D56:U56"/>
    <mergeCell ref="D57:U57"/>
    <mergeCell ref="D46:U46"/>
    <mergeCell ref="D47:U47"/>
    <mergeCell ref="D48:U48"/>
    <mergeCell ref="D49:U49"/>
    <mergeCell ref="D50:U50"/>
    <mergeCell ref="D51:U51"/>
    <mergeCell ref="C74:Y76"/>
    <mergeCell ref="H13:T13"/>
    <mergeCell ref="W13:Z13"/>
    <mergeCell ref="C71:N71"/>
    <mergeCell ref="O69:T69"/>
    <mergeCell ref="O70:T70"/>
    <mergeCell ref="O71:T71"/>
    <mergeCell ref="C59:Y61"/>
    <mergeCell ref="C62:Y64"/>
    <mergeCell ref="C68:H68"/>
    <mergeCell ref="O68:T68"/>
    <mergeCell ref="C69:N69"/>
    <mergeCell ref="C70:N70"/>
    <mergeCell ref="D52:U52"/>
    <mergeCell ref="D53:U53"/>
    <mergeCell ref="D54:U54"/>
  </mergeCells>
  <dataValidations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3"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2:AA63"/>
  <sheetViews>
    <sheetView showGridLines="0" view="pageBreakPreview" zoomScale="85" zoomScaleNormal="100" zoomScaleSheetLayoutView="85" workbookViewId="0">
      <selection activeCell="B10" sqref="B10:AA10"/>
    </sheetView>
  </sheetViews>
  <sheetFormatPr baseColWidth="10" defaultColWidth="5.7109375" defaultRowHeight="15" customHeight="1" x14ac:dyDescent="0.25"/>
  <cols>
    <col min="1" max="1" width="3.7109375" style="56" customWidth="1"/>
    <col min="2" max="2" width="5.7109375" style="56"/>
    <col min="3" max="3" width="5.42578125" style="56" customWidth="1"/>
    <col min="4" max="4" width="9.85546875" style="56" bestFit="1" customWidth="1"/>
    <col min="5" max="16384" width="5.7109375" style="56"/>
  </cols>
  <sheetData>
    <row r="2" spans="2:27" s="57" customFormat="1" ht="15" customHeight="1" x14ac:dyDescent="0.25">
      <c r="B2" s="465" t="str">
        <f>IF('DATOS GENERALES'!C2="",UPPER('DATOS GENERALES'!B2),UPPER('DATOS GENERALES'!C2))</f>
        <v>SERVICIO LOGISTICO</v>
      </c>
      <c r="C2" s="465"/>
      <c r="D2" s="465"/>
      <c r="E2" s="465"/>
      <c r="F2" s="465"/>
      <c r="G2" s="465"/>
      <c r="H2" s="465"/>
      <c r="I2" s="465"/>
      <c r="J2" s="465"/>
      <c r="K2" s="465"/>
      <c r="L2" s="465"/>
      <c r="M2" s="465"/>
      <c r="N2" s="465"/>
      <c r="O2" s="465"/>
      <c r="P2" s="465"/>
      <c r="Q2" s="465"/>
      <c r="R2" s="465"/>
      <c r="S2" s="465"/>
      <c r="T2" s="465"/>
      <c r="U2" s="465"/>
      <c r="V2" s="465"/>
      <c r="W2" s="465"/>
      <c r="X2" s="465"/>
      <c r="Y2" s="465"/>
      <c r="Z2" s="465"/>
      <c r="AA2" s="465"/>
    </row>
    <row r="3" spans="2:27" s="57" customFormat="1" ht="15" customHeight="1" x14ac:dyDescent="0.25">
      <c r="B3" s="465"/>
      <c r="C3" s="465"/>
      <c r="D3" s="465"/>
      <c r="E3" s="465"/>
      <c r="F3" s="465"/>
      <c r="G3" s="465"/>
      <c r="H3" s="465"/>
      <c r="I3" s="465"/>
      <c r="J3" s="465"/>
      <c r="K3" s="465"/>
      <c r="L3" s="465"/>
      <c r="M3" s="465"/>
      <c r="N3" s="465"/>
      <c r="O3" s="465"/>
      <c r="P3" s="465"/>
      <c r="Q3" s="465"/>
      <c r="R3" s="465"/>
      <c r="S3" s="465"/>
      <c r="T3" s="465"/>
      <c r="U3" s="465"/>
      <c r="V3" s="465"/>
      <c r="W3" s="465"/>
      <c r="X3" s="465"/>
      <c r="Y3" s="465"/>
      <c r="Z3" s="465"/>
      <c r="AA3" s="465"/>
    </row>
    <row r="4" spans="2:27" s="57" customFormat="1" ht="15" customHeight="1" x14ac:dyDescent="0.25">
      <c r="B4" s="463" t="str">
        <f>IF('DATOS GENERALES'!C4="",UPPER('DATOS GENERALES'!B4),UPPER('DATOS GENERALES'!C4))</f>
        <v>DIVISIÓN CHUQUICAMATA</v>
      </c>
      <c r="C4" s="463"/>
      <c r="D4" s="463"/>
      <c r="E4" s="463"/>
      <c r="F4" s="463"/>
      <c r="G4" s="463"/>
      <c r="H4" s="463"/>
      <c r="I4" s="463"/>
      <c r="J4" s="463"/>
      <c r="K4" s="463"/>
      <c r="L4" s="463"/>
      <c r="M4" s="463"/>
      <c r="N4" s="463"/>
      <c r="O4" s="463"/>
      <c r="P4" s="463"/>
      <c r="Q4" s="463"/>
      <c r="R4" s="463"/>
      <c r="S4" s="463"/>
      <c r="T4" s="463"/>
      <c r="U4" s="463"/>
      <c r="V4" s="463"/>
      <c r="W4" s="463"/>
      <c r="X4" s="463"/>
      <c r="Y4" s="463"/>
      <c r="Z4" s="463"/>
      <c r="AA4" s="463"/>
    </row>
    <row r="5" spans="2:27" s="57" customFormat="1" ht="15" customHeight="1" x14ac:dyDescent="0.25">
      <c r="B5" s="463"/>
      <c r="C5" s="463"/>
      <c r="D5" s="463"/>
      <c r="E5" s="463"/>
      <c r="F5" s="463"/>
      <c r="G5" s="463"/>
      <c r="H5" s="463"/>
      <c r="I5" s="463"/>
      <c r="J5" s="463"/>
      <c r="K5" s="463"/>
      <c r="L5" s="463"/>
      <c r="M5" s="463"/>
      <c r="N5" s="463"/>
      <c r="O5" s="463"/>
      <c r="P5" s="463"/>
      <c r="Q5" s="463"/>
      <c r="R5" s="463"/>
      <c r="S5" s="463"/>
      <c r="T5" s="463"/>
      <c r="U5" s="463"/>
      <c r="V5" s="463"/>
      <c r="W5" s="463"/>
      <c r="X5" s="463"/>
      <c r="Y5" s="463"/>
      <c r="Z5" s="463"/>
      <c r="AA5" s="463"/>
    </row>
    <row r="6" spans="2:27" s="57" customFormat="1" ht="15" customHeight="1" x14ac:dyDescent="0.25">
      <c r="B6" s="464"/>
      <c r="C6" s="464"/>
      <c r="D6" s="464"/>
      <c r="E6" s="464"/>
      <c r="F6" s="464"/>
      <c r="G6" s="464"/>
      <c r="H6" s="464"/>
      <c r="I6" s="464"/>
      <c r="J6" s="464"/>
      <c r="K6" s="464"/>
      <c r="L6" s="464"/>
      <c r="M6" s="464"/>
      <c r="N6" s="464"/>
      <c r="O6" s="464"/>
      <c r="P6" s="464"/>
      <c r="Q6" s="464"/>
      <c r="R6" s="464"/>
      <c r="S6" s="464"/>
      <c r="T6" s="464"/>
      <c r="U6" s="464"/>
      <c r="V6" s="464"/>
      <c r="W6" s="464"/>
      <c r="X6" s="464"/>
      <c r="Y6" s="464"/>
      <c r="Z6" s="464"/>
      <c r="AA6" s="464"/>
    </row>
    <row r="7" spans="2:27" s="57" customFormat="1" ht="15" customHeight="1" x14ac:dyDescent="0.25">
      <c r="B7" s="582" t="str">
        <f>IF('DATOS GENERALES'!C6="",UPPER('DATOS GENERALES'!B6),UPPER("''"&amp;'DATOS GENERALES'!C6&amp;"''"))</f>
        <v>''SERVICIO LOGISTICO INTEGRAL PARA BODEGAS DIVISION CHUQUICAMATA''</v>
      </c>
      <c r="C7" s="582"/>
      <c r="D7" s="582"/>
      <c r="E7" s="582"/>
      <c r="F7" s="582"/>
      <c r="G7" s="582"/>
      <c r="H7" s="582"/>
      <c r="I7" s="582"/>
      <c r="J7" s="582"/>
      <c r="K7" s="582"/>
      <c r="L7" s="582"/>
      <c r="M7" s="582"/>
      <c r="N7" s="582"/>
      <c r="O7" s="582"/>
      <c r="P7" s="582"/>
      <c r="Q7" s="582"/>
      <c r="R7" s="582"/>
      <c r="S7" s="582"/>
      <c r="T7" s="582"/>
      <c r="U7" s="582"/>
      <c r="V7" s="582"/>
      <c r="W7" s="582"/>
      <c r="X7" s="582"/>
      <c r="Y7" s="582"/>
      <c r="Z7" s="582"/>
      <c r="AA7" s="582"/>
    </row>
    <row r="8" spans="2:27" s="57" customFormat="1" ht="15" customHeight="1" x14ac:dyDescent="0.25">
      <c r="B8" s="582"/>
      <c r="C8" s="582"/>
      <c r="D8" s="582"/>
      <c r="E8" s="582"/>
      <c r="F8" s="582"/>
      <c r="G8" s="582"/>
      <c r="H8" s="582"/>
      <c r="I8" s="582"/>
      <c r="J8" s="582"/>
      <c r="K8" s="582"/>
      <c r="L8" s="582"/>
      <c r="M8" s="582"/>
      <c r="N8" s="582"/>
      <c r="O8" s="582"/>
      <c r="P8" s="582"/>
      <c r="Q8" s="582"/>
      <c r="R8" s="582"/>
      <c r="S8" s="582"/>
      <c r="T8" s="582"/>
      <c r="U8" s="582"/>
      <c r="V8" s="582"/>
      <c r="W8" s="582"/>
      <c r="X8" s="582"/>
      <c r="Y8" s="582"/>
      <c r="Z8" s="582"/>
      <c r="AA8" s="582"/>
    </row>
    <row r="9" spans="2:27" s="57" customFormat="1" ht="15" customHeight="1" x14ac:dyDescent="0.25">
      <c r="B9" s="463"/>
      <c r="C9" s="463"/>
      <c r="D9" s="463"/>
      <c r="E9" s="463"/>
      <c r="F9" s="463"/>
      <c r="G9" s="463"/>
      <c r="H9" s="463"/>
      <c r="I9" s="463"/>
      <c r="J9" s="463"/>
      <c r="K9" s="463"/>
      <c r="L9" s="463"/>
      <c r="M9" s="463"/>
      <c r="N9" s="463"/>
      <c r="O9" s="463"/>
      <c r="P9" s="463"/>
      <c r="Q9" s="463"/>
      <c r="R9" s="463"/>
      <c r="S9" s="463"/>
      <c r="T9" s="463"/>
      <c r="U9" s="463"/>
      <c r="V9" s="463"/>
      <c r="W9" s="463"/>
      <c r="X9" s="463"/>
      <c r="Y9" s="463"/>
      <c r="Z9" s="463"/>
      <c r="AA9" s="463"/>
    </row>
    <row r="10" spans="2:27" ht="15" customHeight="1" x14ac:dyDescent="0.25">
      <c r="B10" s="464" t="str">
        <f>IF(OR('DATOS GENERALES'!E9="",'DATOS GENERALES'!G9="",'DATOS GENERALES'!I9=""),UPPER('DATOS GENERALES'!B9),'DATOS GENERALES'!K9)</f>
        <v>PRECALIFICACIÓN SRM   8000000353  012  2019</v>
      </c>
      <c r="C10" s="464"/>
      <c r="D10" s="464"/>
      <c r="E10" s="464"/>
      <c r="F10" s="464"/>
      <c r="G10" s="464"/>
      <c r="H10" s="464"/>
      <c r="I10" s="464"/>
      <c r="J10" s="464"/>
      <c r="K10" s="464"/>
      <c r="L10" s="464"/>
      <c r="M10" s="464"/>
      <c r="N10" s="464"/>
      <c r="O10" s="464"/>
      <c r="P10" s="464"/>
      <c r="Q10" s="464"/>
      <c r="R10" s="464"/>
      <c r="S10" s="464"/>
      <c r="T10" s="464"/>
      <c r="U10" s="464"/>
      <c r="V10" s="464"/>
      <c r="W10" s="464"/>
      <c r="X10" s="464"/>
      <c r="Y10" s="464"/>
      <c r="Z10" s="464"/>
      <c r="AA10" s="464"/>
    </row>
    <row r="11" spans="2:27" ht="15" customHeight="1" thickBot="1" x14ac:dyDescent="0.3">
      <c r="B11" s="482"/>
      <c r="C11" s="482"/>
      <c r="D11" s="482"/>
      <c r="E11" s="482"/>
      <c r="F11" s="482"/>
      <c r="G11" s="482"/>
      <c r="H11" s="482"/>
      <c r="I11" s="482"/>
      <c r="J11" s="482"/>
      <c r="K11" s="482"/>
      <c r="L11" s="482"/>
      <c r="M11" s="482"/>
      <c r="N11" s="482"/>
      <c r="O11" s="482"/>
      <c r="P11" s="482"/>
      <c r="Q11" s="482"/>
      <c r="R11" s="482"/>
      <c r="S11" s="482"/>
      <c r="T11" s="482"/>
      <c r="U11" s="482"/>
      <c r="V11" s="482"/>
      <c r="W11" s="482"/>
      <c r="X11" s="482"/>
      <c r="Y11" s="482"/>
      <c r="Z11" s="482"/>
      <c r="AA11" s="482"/>
    </row>
    <row r="12" spans="2:27" ht="10.15" customHeight="1" x14ac:dyDescent="0.25">
      <c r="B12" s="4"/>
      <c r="C12" s="5"/>
      <c r="D12" s="5"/>
      <c r="E12" s="5"/>
      <c r="F12" s="5"/>
      <c r="G12" s="5"/>
      <c r="H12" s="5"/>
      <c r="I12" s="5"/>
      <c r="J12" s="5"/>
      <c r="K12" s="5"/>
      <c r="L12" s="5"/>
      <c r="M12" s="5"/>
      <c r="N12" s="5"/>
      <c r="O12" s="5"/>
      <c r="P12" s="5"/>
      <c r="Q12" s="5"/>
      <c r="R12" s="5"/>
      <c r="S12" s="5"/>
      <c r="T12" s="5"/>
      <c r="U12" s="5"/>
      <c r="V12" s="5"/>
      <c r="W12" s="5"/>
      <c r="X12" s="5"/>
      <c r="Y12" s="5"/>
      <c r="Z12" s="5"/>
      <c r="AA12" s="6"/>
    </row>
    <row r="13" spans="2:27" ht="15" customHeight="1" x14ac:dyDescent="0.25">
      <c r="B13" s="7"/>
      <c r="C13" s="29" t="s">
        <v>3</v>
      </c>
      <c r="D13" s="9"/>
      <c r="E13" s="9"/>
      <c r="F13" s="9"/>
      <c r="G13" s="9"/>
      <c r="H13" s="547" t="str">
        <f>'ANT-01A'!H13:Z13</f>
        <v>"Nombre Empresa"</v>
      </c>
      <c r="I13" s="548"/>
      <c r="J13" s="548"/>
      <c r="K13" s="548"/>
      <c r="L13" s="548"/>
      <c r="M13" s="548"/>
      <c r="N13" s="548"/>
      <c r="O13" s="548"/>
      <c r="P13" s="548"/>
      <c r="Q13" s="548"/>
      <c r="R13" s="548"/>
      <c r="S13" s="548"/>
      <c r="T13" s="549"/>
      <c r="U13" s="8"/>
      <c r="V13" s="30" t="s">
        <v>2</v>
      </c>
      <c r="W13" s="550">
        <f>'ANT-01A'!W13:Z13</f>
        <v>2</v>
      </c>
      <c r="X13" s="551"/>
      <c r="Y13" s="551"/>
      <c r="Z13" s="552"/>
      <c r="AA13" s="10"/>
    </row>
    <row r="14" spans="2:27" ht="10.15" customHeight="1" x14ac:dyDescent="0.25">
      <c r="B14" s="7"/>
      <c r="C14" s="9"/>
      <c r="D14" s="9"/>
      <c r="E14" s="9"/>
      <c r="F14" s="9"/>
      <c r="G14" s="9"/>
      <c r="H14" s="9"/>
      <c r="I14" s="9"/>
      <c r="J14" s="9"/>
      <c r="K14" s="9"/>
      <c r="L14" s="9"/>
      <c r="M14" s="9"/>
      <c r="N14" s="9"/>
      <c r="O14" s="9"/>
      <c r="P14" s="9"/>
      <c r="Q14" s="9"/>
      <c r="R14" s="9"/>
      <c r="S14" s="9"/>
      <c r="T14" s="9"/>
      <c r="U14" s="9"/>
      <c r="V14" s="9"/>
      <c r="W14" s="9"/>
      <c r="X14" s="9"/>
      <c r="Y14" s="9"/>
      <c r="Z14" s="9"/>
      <c r="AA14" s="10"/>
    </row>
    <row r="15" spans="2:27" ht="15" customHeight="1" x14ac:dyDescent="0.25">
      <c r="B15" s="7"/>
      <c r="C15" s="29" t="s">
        <v>1</v>
      </c>
      <c r="D15" s="9"/>
      <c r="E15" s="9"/>
      <c r="F15" s="9"/>
      <c r="G15" s="9"/>
      <c r="H15" s="538" t="str">
        <f>'ANT-01A'!H15:T15</f>
        <v>"Nombre RL"</v>
      </c>
      <c r="I15" s="539"/>
      <c r="J15" s="539"/>
      <c r="K15" s="539"/>
      <c r="L15" s="539"/>
      <c r="M15" s="539"/>
      <c r="N15" s="539"/>
      <c r="O15" s="539"/>
      <c r="P15" s="539"/>
      <c r="Q15" s="539"/>
      <c r="R15" s="539"/>
      <c r="S15" s="539"/>
      <c r="T15" s="540"/>
      <c r="U15" s="8"/>
      <c r="V15" s="30" t="s">
        <v>317</v>
      </c>
      <c r="W15" s="483"/>
      <c r="X15" s="484"/>
      <c r="Y15" s="484"/>
      <c r="Z15" s="485"/>
      <c r="AA15" s="10"/>
    </row>
    <row r="16" spans="2:27" ht="10.15" customHeight="1" thickBot="1" x14ac:dyDescent="0.3">
      <c r="B16" s="11"/>
      <c r="C16" s="12"/>
      <c r="D16" s="13"/>
      <c r="E16" s="13"/>
      <c r="F16" s="13"/>
      <c r="G16" s="13"/>
      <c r="H16" s="13"/>
      <c r="I16" s="13"/>
      <c r="J16" s="13"/>
      <c r="K16" s="13"/>
      <c r="L16" s="13"/>
      <c r="M16" s="13"/>
      <c r="N16" s="13"/>
      <c r="O16" s="13"/>
      <c r="P16" s="13"/>
      <c r="Q16" s="13"/>
      <c r="R16" s="13"/>
      <c r="S16" s="13"/>
      <c r="T16" s="13"/>
      <c r="U16" s="13"/>
      <c r="V16" s="13"/>
      <c r="W16" s="13"/>
      <c r="X16" s="13"/>
      <c r="Y16" s="13"/>
      <c r="Z16" s="13"/>
      <c r="AA16" s="14"/>
    </row>
    <row r="17" spans="2:27" ht="15" customHeight="1" x14ac:dyDescent="0.25">
      <c r="B17" s="489" t="s">
        <v>91</v>
      </c>
      <c r="C17" s="490"/>
      <c r="D17" s="490"/>
      <c r="E17" s="490"/>
      <c r="F17" s="490"/>
      <c r="G17" s="490"/>
      <c r="H17" s="490"/>
      <c r="I17" s="490"/>
      <c r="J17" s="490"/>
      <c r="K17" s="490"/>
      <c r="L17" s="490"/>
      <c r="M17" s="490"/>
      <c r="N17" s="490"/>
      <c r="O17" s="490"/>
      <c r="P17" s="490"/>
      <c r="Q17" s="490"/>
      <c r="R17" s="490"/>
      <c r="S17" s="490"/>
      <c r="T17" s="490"/>
      <c r="U17" s="490"/>
      <c r="V17" s="490"/>
      <c r="W17" s="490"/>
      <c r="X17" s="490"/>
      <c r="Y17" s="490"/>
      <c r="Z17" s="490"/>
      <c r="AA17" s="491"/>
    </row>
    <row r="18" spans="2:27" ht="15" customHeight="1" thickBot="1" x14ac:dyDescent="0.3">
      <c r="B18" s="492"/>
      <c r="C18" s="493"/>
      <c r="D18" s="493"/>
      <c r="E18" s="493"/>
      <c r="F18" s="493"/>
      <c r="G18" s="493"/>
      <c r="H18" s="493"/>
      <c r="I18" s="493"/>
      <c r="J18" s="493"/>
      <c r="K18" s="493"/>
      <c r="L18" s="493"/>
      <c r="M18" s="493"/>
      <c r="N18" s="493"/>
      <c r="O18" s="493"/>
      <c r="P18" s="493"/>
      <c r="Q18" s="493"/>
      <c r="R18" s="493"/>
      <c r="S18" s="493"/>
      <c r="T18" s="493"/>
      <c r="U18" s="493"/>
      <c r="V18" s="493"/>
      <c r="W18" s="493"/>
      <c r="X18" s="493"/>
      <c r="Y18" s="493"/>
      <c r="Z18" s="493"/>
      <c r="AA18" s="494"/>
    </row>
    <row r="19" spans="2:27" ht="15" customHeight="1" x14ac:dyDescent="0.25">
      <c r="B19" s="143"/>
      <c r="C19" s="144"/>
      <c r="D19" s="144"/>
      <c r="E19" s="144"/>
      <c r="F19" s="144"/>
      <c r="G19" s="144"/>
      <c r="H19" s="144"/>
      <c r="I19" s="144"/>
      <c r="J19" s="144"/>
      <c r="K19" s="144"/>
      <c r="L19" s="144"/>
      <c r="M19" s="144"/>
      <c r="N19" s="144"/>
      <c r="O19" s="144"/>
      <c r="P19" s="144"/>
      <c r="Q19" s="144"/>
      <c r="R19" s="144"/>
      <c r="S19" s="144"/>
      <c r="T19" s="144"/>
      <c r="U19" s="144"/>
      <c r="V19" s="144"/>
      <c r="W19" s="144"/>
      <c r="X19" s="144"/>
      <c r="Y19" s="144"/>
      <c r="Z19" s="144"/>
      <c r="AA19" s="145"/>
    </row>
    <row r="20" spans="2:27" s="149" customFormat="1" ht="15" customHeight="1" x14ac:dyDescent="0.25">
      <c r="B20" s="146"/>
      <c r="C20" s="147" t="s">
        <v>315</v>
      </c>
      <c r="D20" s="147"/>
      <c r="E20" s="147"/>
      <c r="F20" s="147"/>
      <c r="G20" s="147"/>
      <c r="H20" s="147"/>
      <c r="I20" s="147"/>
      <c r="J20" s="147"/>
      <c r="K20" s="147"/>
      <c r="L20" s="147"/>
      <c r="M20" s="147"/>
      <c r="N20" s="147"/>
      <c r="O20" s="147"/>
      <c r="P20" s="147"/>
      <c r="Q20" s="147"/>
      <c r="R20" s="147"/>
      <c r="S20" s="147"/>
      <c r="T20" s="147"/>
      <c r="U20" s="147"/>
      <c r="V20" s="147"/>
      <c r="W20" s="147"/>
      <c r="X20" s="147"/>
      <c r="Y20" s="147"/>
      <c r="Z20" s="147"/>
      <c r="AA20" s="148"/>
    </row>
    <row r="21" spans="2:27" s="149" customFormat="1" ht="15" customHeight="1" x14ac:dyDescent="0.25">
      <c r="B21" s="185"/>
      <c r="C21" s="318" t="s">
        <v>238</v>
      </c>
      <c r="E21" s="147"/>
      <c r="F21" s="147"/>
      <c r="G21" s="147"/>
      <c r="H21" s="147"/>
      <c r="I21" s="147"/>
      <c r="J21" s="147"/>
      <c r="K21" s="147"/>
      <c r="L21" s="147"/>
      <c r="M21" s="147"/>
      <c r="N21" s="147"/>
      <c r="O21" s="147"/>
      <c r="P21" s="147"/>
      <c r="Q21" s="147"/>
      <c r="R21" s="147"/>
      <c r="S21" s="147"/>
      <c r="T21" s="147"/>
      <c r="U21" s="147"/>
      <c r="V21" s="147"/>
      <c r="W21" s="147"/>
      <c r="X21" s="147"/>
      <c r="Y21" s="147"/>
      <c r="Z21" s="147"/>
      <c r="AA21" s="186"/>
    </row>
    <row r="22" spans="2:27" ht="15" customHeight="1" x14ac:dyDescent="0.25">
      <c r="B22" s="150"/>
      <c r="C22" s="224"/>
      <c r="D22" s="224"/>
      <c r="E22" s="224"/>
      <c r="F22" s="224"/>
      <c r="G22" s="224"/>
      <c r="H22" s="224"/>
      <c r="I22" s="224"/>
      <c r="J22" s="224"/>
      <c r="K22" s="224"/>
      <c r="L22" s="224"/>
      <c r="M22" s="224"/>
      <c r="N22" s="224"/>
      <c r="O22" s="224"/>
      <c r="P22" s="224"/>
      <c r="Q22" s="224"/>
      <c r="R22" s="224"/>
      <c r="S22" s="224"/>
      <c r="T22" s="224"/>
      <c r="U22" s="224"/>
      <c r="V22" s="224"/>
      <c r="W22" s="224"/>
      <c r="X22" s="224"/>
      <c r="Y22" s="224"/>
      <c r="Z22" s="224"/>
      <c r="AA22" s="152"/>
    </row>
    <row r="23" spans="2:27" ht="24.75" customHeight="1" x14ac:dyDescent="0.25">
      <c r="B23" s="165"/>
      <c r="C23" s="164"/>
      <c r="D23" s="260"/>
      <c r="E23" s="260"/>
      <c r="F23" s="260"/>
      <c r="G23" s="164"/>
      <c r="H23" s="164"/>
      <c r="I23" s="164"/>
      <c r="J23" s="164"/>
      <c r="K23" s="164"/>
      <c r="L23" s="164"/>
      <c r="M23" s="164"/>
      <c r="N23" s="261" t="s">
        <v>316</v>
      </c>
      <c r="O23" s="164"/>
      <c r="P23" s="164"/>
      <c r="Q23" s="164"/>
      <c r="R23" s="164"/>
      <c r="S23" s="164"/>
      <c r="T23" s="164"/>
      <c r="U23" s="164"/>
      <c r="V23" s="164"/>
      <c r="W23" s="164"/>
      <c r="X23" s="164"/>
      <c r="Y23" s="164"/>
      <c r="Z23" s="164"/>
      <c r="AA23" s="170"/>
    </row>
    <row r="24" spans="2:27" ht="24.75" customHeight="1" x14ac:dyDescent="0.25">
      <c r="B24" s="165"/>
      <c r="C24" s="164"/>
      <c r="D24" s="260"/>
      <c r="E24" s="260"/>
      <c r="F24" s="260"/>
      <c r="G24" s="164"/>
      <c r="H24" s="164"/>
      <c r="I24" s="164"/>
      <c r="J24" s="164"/>
      <c r="K24" s="164"/>
      <c r="L24" s="164"/>
      <c r="M24" s="164"/>
      <c r="N24" s="262" t="s">
        <v>260</v>
      </c>
      <c r="O24" s="164"/>
      <c r="P24" s="164"/>
      <c r="Q24" s="164"/>
      <c r="R24" s="164"/>
      <c r="S24" s="164"/>
      <c r="T24" s="164"/>
      <c r="U24" s="164"/>
      <c r="V24" s="164"/>
      <c r="W24" s="164"/>
      <c r="X24" s="164"/>
      <c r="Y24" s="164"/>
      <c r="Z24" s="164"/>
      <c r="AA24" s="170"/>
    </row>
    <row r="25" spans="2:27" ht="15" customHeight="1" x14ac:dyDescent="0.3">
      <c r="B25" s="176"/>
      <c r="C25" s="263"/>
      <c r="D25" s="260"/>
      <c r="E25" s="260"/>
      <c r="F25" s="260"/>
      <c r="G25" s="164"/>
      <c r="H25" s="164"/>
      <c r="I25" s="164"/>
      <c r="J25" s="164"/>
      <c r="K25" s="164"/>
      <c r="L25" s="164"/>
      <c r="M25" s="164"/>
      <c r="N25" s="164"/>
      <c r="O25" s="164"/>
      <c r="P25" s="164"/>
      <c r="Q25" s="164"/>
      <c r="R25" s="164"/>
      <c r="S25" s="164"/>
      <c r="T25" s="164"/>
      <c r="U25" s="164"/>
      <c r="V25" s="164"/>
      <c r="W25" s="164"/>
      <c r="X25" s="164"/>
      <c r="Y25" s="164"/>
      <c r="Z25" s="164"/>
      <c r="AA25" s="170"/>
    </row>
    <row r="26" spans="2:27" ht="15" customHeight="1" x14ac:dyDescent="0.25">
      <c r="B26" s="176"/>
      <c r="C26" s="645" t="s">
        <v>261</v>
      </c>
      <c r="D26" s="645"/>
      <c r="E26" s="645"/>
      <c r="F26" s="645"/>
      <c r="G26" s="645"/>
      <c r="H26" s="645"/>
      <c r="I26" s="645"/>
      <c r="J26" s="645"/>
      <c r="K26" s="164"/>
      <c r="L26" s="164"/>
      <c r="M26" s="164"/>
      <c r="N26" s="164"/>
      <c r="O26" s="164"/>
      <c r="P26" s="164"/>
      <c r="Q26" s="164"/>
      <c r="R26" s="164"/>
      <c r="S26" s="164"/>
      <c r="T26" s="164"/>
      <c r="U26" s="164"/>
      <c r="V26" s="164"/>
      <c r="W26" s="164"/>
      <c r="X26" s="164"/>
      <c r="Y26" s="164"/>
      <c r="Z26" s="164"/>
      <c r="AA26" s="170"/>
    </row>
    <row r="27" spans="2:27" ht="15" customHeight="1" x14ac:dyDescent="0.25">
      <c r="B27" s="176"/>
      <c r="C27" s="641" t="s">
        <v>262</v>
      </c>
      <c r="D27" s="642"/>
      <c r="E27" s="642"/>
      <c r="F27" s="642"/>
      <c r="G27" s="642"/>
      <c r="H27" s="643"/>
      <c r="I27" s="644" t="str">
        <f>H13</f>
        <v>"Nombre Empresa"</v>
      </c>
      <c r="J27" s="644"/>
      <c r="K27" s="644"/>
      <c r="L27" s="644"/>
      <c r="M27" s="644"/>
      <c r="N27" s="644"/>
      <c r="O27" s="644"/>
      <c r="P27" s="644"/>
      <c r="Q27" s="644"/>
      <c r="R27" s="644"/>
      <c r="S27" s="644"/>
      <c r="T27" s="644"/>
      <c r="U27" s="644"/>
      <c r="V27" s="644"/>
      <c r="W27" s="644"/>
      <c r="X27" s="644"/>
      <c r="Y27" s="644"/>
      <c r="Z27" s="164"/>
      <c r="AA27" s="170"/>
    </row>
    <row r="28" spans="2:27" ht="15" customHeight="1" x14ac:dyDescent="0.25">
      <c r="B28" s="176"/>
      <c r="C28" s="641" t="s">
        <v>263</v>
      </c>
      <c r="D28" s="642"/>
      <c r="E28" s="642"/>
      <c r="F28" s="642"/>
      <c r="G28" s="642"/>
      <c r="H28" s="643"/>
      <c r="I28" s="644" t="str">
        <f>CONCATENATE('ANT-01A'!D25,'ANT-01A'!H25,'ANT-01A'!I25)</f>
        <v>555-K</v>
      </c>
      <c r="J28" s="644"/>
      <c r="K28" s="644"/>
      <c r="L28" s="644"/>
      <c r="M28" s="644"/>
      <c r="N28" s="644"/>
      <c r="O28" s="644"/>
      <c r="P28" s="644"/>
      <c r="Q28" s="644"/>
      <c r="R28" s="644"/>
      <c r="S28" s="644"/>
      <c r="T28" s="644"/>
      <c r="U28" s="644"/>
      <c r="V28" s="644"/>
      <c r="W28" s="644"/>
      <c r="X28" s="644"/>
      <c r="Y28" s="644"/>
      <c r="Z28" s="164"/>
      <c r="AA28" s="170"/>
    </row>
    <row r="29" spans="2:27" ht="15" customHeight="1" x14ac:dyDescent="0.25">
      <c r="B29" s="176"/>
      <c r="C29" s="641" t="s">
        <v>264</v>
      </c>
      <c r="D29" s="642"/>
      <c r="E29" s="642"/>
      <c r="F29" s="642"/>
      <c r="G29" s="642"/>
      <c r="H29" s="643"/>
      <c r="I29" s="644"/>
      <c r="J29" s="644"/>
      <c r="K29" s="644"/>
      <c r="L29" s="644"/>
      <c r="M29" s="644"/>
      <c r="N29" s="644"/>
      <c r="O29" s="644"/>
      <c r="P29" s="644"/>
      <c r="Q29" s="644"/>
      <c r="R29" s="644"/>
      <c r="S29" s="644"/>
      <c r="T29" s="644"/>
      <c r="U29" s="644"/>
      <c r="V29" s="644"/>
      <c r="W29" s="644"/>
      <c r="X29" s="644"/>
      <c r="Y29" s="644"/>
      <c r="Z29" s="164"/>
      <c r="AA29" s="170"/>
    </row>
    <row r="30" spans="2:27" ht="15" customHeight="1" x14ac:dyDescent="0.25">
      <c r="B30" s="176"/>
      <c r="C30" s="263"/>
      <c r="D30" s="260"/>
      <c r="E30" s="260"/>
      <c r="F30" s="260"/>
      <c r="G30" s="164"/>
      <c r="H30" s="164"/>
      <c r="I30" s="164"/>
      <c r="J30" s="164"/>
      <c r="K30" s="164"/>
      <c r="L30" s="164"/>
      <c r="M30" s="164"/>
      <c r="N30" s="164"/>
      <c r="O30" s="164"/>
      <c r="P30" s="164"/>
      <c r="Q30" s="164"/>
      <c r="R30" s="164"/>
      <c r="S30" s="164"/>
      <c r="T30" s="164"/>
      <c r="U30" s="164"/>
      <c r="V30" s="164"/>
      <c r="W30" s="164"/>
      <c r="X30" s="164"/>
      <c r="Y30" s="164"/>
      <c r="Z30" s="164"/>
      <c r="AA30" s="170"/>
    </row>
    <row r="31" spans="2:27" ht="15" customHeight="1" x14ac:dyDescent="0.25">
      <c r="B31" s="176"/>
      <c r="C31" s="645" t="s">
        <v>265</v>
      </c>
      <c r="D31" s="645"/>
      <c r="E31" s="645"/>
      <c r="F31" s="645"/>
      <c r="G31" s="645"/>
      <c r="H31" s="645"/>
      <c r="I31" s="645"/>
      <c r="J31" s="645"/>
      <c r="K31" s="164"/>
      <c r="L31" s="164"/>
      <c r="M31" s="164"/>
      <c r="N31" s="164"/>
      <c r="O31" s="164"/>
      <c r="P31" s="164"/>
      <c r="Q31" s="164"/>
      <c r="R31" s="164"/>
      <c r="S31" s="164"/>
      <c r="T31" s="164"/>
      <c r="U31" s="164"/>
      <c r="V31" s="164"/>
      <c r="W31" s="164"/>
      <c r="X31" s="164"/>
      <c r="Y31" s="164"/>
      <c r="Z31" s="164"/>
      <c r="AA31" s="170"/>
    </row>
    <row r="32" spans="2:27" ht="15" customHeight="1" x14ac:dyDescent="0.25">
      <c r="B32" s="176"/>
      <c r="C32" s="641" t="s">
        <v>292</v>
      </c>
      <c r="D32" s="642"/>
      <c r="E32" s="642"/>
      <c r="F32" s="642"/>
      <c r="G32" s="642"/>
      <c r="H32" s="643"/>
      <c r="I32" s="644" t="str">
        <f>H15</f>
        <v>"Nombre RL"</v>
      </c>
      <c r="J32" s="644"/>
      <c r="K32" s="644"/>
      <c r="L32" s="644"/>
      <c r="M32" s="644"/>
      <c r="N32" s="644"/>
      <c r="O32" s="644"/>
      <c r="P32" s="644"/>
      <c r="Q32" s="644"/>
      <c r="R32" s="644"/>
      <c r="S32" s="644"/>
      <c r="T32" s="644"/>
      <c r="U32" s="644"/>
      <c r="V32" s="644"/>
      <c r="W32" s="644"/>
      <c r="X32" s="644"/>
      <c r="Y32" s="644"/>
      <c r="Z32" s="164"/>
      <c r="AA32" s="170"/>
    </row>
    <row r="33" spans="2:27" ht="15" customHeight="1" x14ac:dyDescent="0.25">
      <c r="B33" s="176"/>
      <c r="C33" s="641" t="s">
        <v>263</v>
      </c>
      <c r="D33" s="642"/>
      <c r="E33" s="642"/>
      <c r="F33" s="642"/>
      <c r="G33" s="642"/>
      <c r="H33" s="643"/>
      <c r="I33" s="644"/>
      <c r="J33" s="644"/>
      <c r="K33" s="644"/>
      <c r="L33" s="644"/>
      <c r="M33" s="644"/>
      <c r="N33" s="644"/>
      <c r="O33" s="644"/>
      <c r="P33" s="644"/>
      <c r="Q33" s="644"/>
      <c r="R33" s="644"/>
      <c r="S33" s="644"/>
      <c r="T33" s="644"/>
      <c r="U33" s="644"/>
      <c r="V33" s="644"/>
      <c r="W33" s="644"/>
      <c r="X33" s="644"/>
      <c r="Y33" s="644"/>
      <c r="Z33" s="164"/>
      <c r="AA33" s="170"/>
    </row>
    <row r="34" spans="2:27" ht="15" customHeight="1" x14ac:dyDescent="0.25">
      <c r="B34" s="176"/>
      <c r="C34" s="641" t="s">
        <v>293</v>
      </c>
      <c r="D34" s="642"/>
      <c r="E34" s="642"/>
      <c r="F34" s="642"/>
      <c r="G34" s="642"/>
      <c r="H34" s="643"/>
      <c r="I34" s="644"/>
      <c r="J34" s="644"/>
      <c r="K34" s="644"/>
      <c r="L34" s="644"/>
      <c r="M34" s="644"/>
      <c r="N34" s="644"/>
      <c r="O34" s="644"/>
      <c r="P34" s="644"/>
      <c r="Q34" s="644"/>
      <c r="R34" s="644"/>
      <c r="S34" s="644"/>
      <c r="T34" s="644"/>
      <c r="U34" s="644"/>
      <c r="V34" s="644"/>
      <c r="W34" s="644"/>
      <c r="X34" s="644"/>
      <c r="Y34" s="644"/>
      <c r="Z34" s="164"/>
      <c r="AA34" s="170"/>
    </row>
    <row r="35" spans="2:27" ht="15" customHeight="1" x14ac:dyDescent="0.25">
      <c r="B35" s="176"/>
      <c r="C35" s="641" t="s">
        <v>294</v>
      </c>
      <c r="D35" s="642"/>
      <c r="E35" s="642"/>
      <c r="F35" s="642"/>
      <c r="G35" s="642"/>
      <c r="H35" s="643"/>
      <c r="I35" s="644"/>
      <c r="J35" s="644"/>
      <c r="K35" s="644"/>
      <c r="L35" s="644"/>
      <c r="M35" s="644"/>
      <c r="N35" s="644"/>
      <c r="O35" s="644"/>
      <c r="P35" s="644"/>
      <c r="Q35" s="644"/>
      <c r="R35" s="644"/>
      <c r="S35" s="644"/>
      <c r="T35" s="644"/>
      <c r="U35" s="644"/>
      <c r="V35" s="644"/>
      <c r="W35" s="644"/>
      <c r="X35" s="644"/>
      <c r="Y35" s="644"/>
      <c r="Z35" s="164"/>
      <c r="AA35" s="170"/>
    </row>
    <row r="36" spans="2:27" ht="15" customHeight="1" x14ac:dyDescent="0.25">
      <c r="B36" s="176"/>
      <c r="C36" s="264"/>
      <c r="D36" s="260"/>
      <c r="E36" s="260"/>
      <c r="F36" s="260"/>
      <c r="G36" s="164"/>
      <c r="H36" s="164"/>
      <c r="I36" s="164"/>
      <c r="J36" s="164"/>
      <c r="K36" s="164"/>
      <c r="L36" s="164"/>
      <c r="M36" s="164"/>
      <c r="N36" s="164"/>
      <c r="O36" s="164"/>
      <c r="P36" s="164"/>
      <c r="Q36" s="164"/>
      <c r="R36" s="164"/>
      <c r="S36" s="164"/>
      <c r="T36" s="164"/>
      <c r="U36" s="164"/>
      <c r="V36" s="164"/>
      <c r="W36" s="164"/>
      <c r="X36" s="164"/>
      <c r="Y36" s="164"/>
      <c r="Z36" s="164"/>
      <c r="AA36" s="170"/>
    </row>
    <row r="37" spans="2:27" ht="15" customHeight="1" x14ac:dyDescent="0.25">
      <c r="B37" s="176"/>
      <c r="C37" s="264"/>
      <c r="D37" s="260"/>
      <c r="E37" s="260"/>
      <c r="F37" s="260"/>
      <c r="G37" s="164"/>
      <c r="H37" s="164"/>
      <c r="I37" s="164"/>
      <c r="J37" s="164"/>
      <c r="K37" s="164"/>
      <c r="L37" s="164"/>
      <c r="M37" s="164"/>
      <c r="N37" s="164"/>
      <c r="O37" s="164"/>
      <c r="P37" s="164"/>
      <c r="Q37" s="164"/>
      <c r="R37" s="164"/>
      <c r="S37" s="164"/>
      <c r="T37" s="164"/>
      <c r="U37" s="164"/>
      <c r="V37" s="164"/>
      <c r="W37" s="164"/>
      <c r="X37" s="164"/>
      <c r="Y37" s="164"/>
      <c r="Z37" s="164"/>
      <c r="AA37" s="170"/>
    </row>
    <row r="38" spans="2:27" ht="15" customHeight="1" x14ac:dyDescent="0.25">
      <c r="B38" s="176"/>
      <c r="C38" s="633" t="s">
        <v>295</v>
      </c>
      <c r="D38" s="633"/>
      <c r="E38" s="633"/>
      <c r="F38" s="633"/>
      <c r="G38" s="633"/>
      <c r="H38" s="633"/>
      <c r="I38" s="633"/>
      <c r="J38" s="633"/>
      <c r="K38" s="633"/>
      <c r="L38" s="633"/>
      <c r="M38" s="633"/>
      <c r="N38" s="633"/>
      <c r="O38" s="633"/>
      <c r="P38" s="633"/>
      <c r="Q38" s="633"/>
      <c r="R38" s="633"/>
      <c r="S38" s="633"/>
      <c r="T38" s="633"/>
      <c r="U38" s="633"/>
      <c r="V38" s="633"/>
      <c r="W38" s="633"/>
      <c r="X38" s="633"/>
      <c r="Y38" s="633"/>
      <c r="Z38" s="164"/>
      <c r="AA38" s="170"/>
    </row>
    <row r="39" spans="2:27" ht="15" customHeight="1" x14ac:dyDescent="0.25">
      <c r="B39" s="176"/>
      <c r="C39" s="633"/>
      <c r="D39" s="633"/>
      <c r="E39" s="633"/>
      <c r="F39" s="633"/>
      <c r="G39" s="633"/>
      <c r="H39" s="633"/>
      <c r="I39" s="633"/>
      <c r="J39" s="633"/>
      <c r="K39" s="633"/>
      <c r="L39" s="633"/>
      <c r="M39" s="633"/>
      <c r="N39" s="633"/>
      <c r="O39" s="633"/>
      <c r="P39" s="633"/>
      <c r="Q39" s="633"/>
      <c r="R39" s="633"/>
      <c r="S39" s="633"/>
      <c r="T39" s="633"/>
      <c r="U39" s="633"/>
      <c r="V39" s="633"/>
      <c r="W39" s="633"/>
      <c r="X39" s="633"/>
      <c r="Y39" s="633"/>
      <c r="Z39" s="164"/>
      <c r="AA39" s="170"/>
    </row>
    <row r="40" spans="2:27" ht="42.75" customHeight="1" x14ac:dyDescent="0.25">
      <c r="B40" s="176"/>
      <c r="C40" s="633"/>
      <c r="D40" s="633"/>
      <c r="E40" s="633"/>
      <c r="F40" s="633"/>
      <c r="G40" s="633"/>
      <c r="H40" s="633"/>
      <c r="I40" s="633"/>
      <c r="J40" s="633"/>
      <c r="K40" s="633"/>
      <c r="L40" s="633"/>
      <c r="M40" s="633"/>
      <c r="N40" s="633"/>
      <c r="O40" s="633"/>
      <c r="P40" s="633"/>
      <c r="Q40" s="633"/>
      <c r="R40" s="633"/>
      <c r="S40" s="633"/>
      <c r="T40" s="633"/>
      <c r="U40" s="633"/>
      <c r="V40" s="633"/>
      <c r="W40" s="633"/>
      <c r="X40" s="633"/>
      <c r="Y40" s="633"/>
      <c r="Z40" s="164"/>
      <c r="AA40" s="170"/>
    </row>
    <row r="41" spans="2:27" s="258" customFormat="1" ht="48.75" customHeight="1" x14ac:dyDescent="0.25">
      <c r="B41" s="165"/>
      <c r="C41" s="259">
        <v>1</v>
      </c>
      <c r="D41" s="640" t="s">
        <v>296</v>
      </c>
      <c r="E41" s="640"/>
      <c r="F41" s="640"/>
      <c r="G41" s="640"/>
      <c r="H41" s="640"/>
      <c r="I41" s="640"/>
      <c r="J41" s="640"/>
      <c r="K41" s="640"/>
      <c r="L41" s="640"/>
      <c r="M41" s="640"/>
      <c r="N41" s="640"/>
      <c r="O41" s="640"/>
      <c r="P41" s="640"/>
      <c r="Q41" s="640"/>
      <c r="R41" s="640"/>
      <c r="S41" s="640"/>
      <c r="T41" s="640"/>
      <c r="U41" s="640"/>
      <c r="V41" s="236"/>
      <c r="W41" s="236"/>
      <c r="X41" s="236"/>
      <c r="Y41" s="236"/>
      <c r="Z41" s="236"/>
      <c r="AA41" s="265"/>
    </row>
    <row r="42" spans="2:27" s="258" customFormat="1" ht="129" customHeight="1" x14ac:dyDescent="0.25">
      <c r="B42" s="165"/>
      <c r="C42" s="259">
        <v>2</v>
      </c>
      <c r="D42" s="640" t="s">
        <v>297</v>
      </c>
      <c r="E42" s="640"/>
      <c r="F42" s="640"/>
      <c r="G42" s="640"/>
      <c r="H42" s="640"/>
      <c r="I42" s="640"/>
      <c r="J42" s="640"/>
      <c r="K42" s="640"/>
      <c r="L42" s="640"/>
      <c r="M42" s="640"/>
      <c r="N42" s="640"/>
      <c r="O42" s="640"/>
      <c r="P42" s="640"/>
      <c r="Q42" s="640"/>
      <c r="R42" s="640"/>
      <c r="S42" s="640"/>
      <c r="T42" s="640"/>
      <c r="U42" s="640"/>
      <c r="V42" s="236"/>
      <c r="W42" s="236"/>
      <c r="X42" s="236"/>
      <c r="Y42" s="236"/>
      <c r="Z42" s="236"/>
      <c r="AA42" s="265"/>
    </row>
    <row r="43" spans="2:27" s="258" customFormat="1" ht="84" customHeight="1" x14ac:dyDescent="0.25">
      <c r="B43" s="165"/>
      <c r="C43" s="259">
        <v>3</v>
      </c>
      <c r="D43" s="640" t="s">
        <v>298</v>
      </c>
      <c r="E43" s="640"/>
      <c r="F43" s="640"/>
      <c r="G43" s="640"/>
      <c r="H43" s="640"/>
      <c r="I43" s="640"/>
      <c r="J43" s="640"/>
      <c r="K43" s="640"/>
      <c r="L43" s="640"/>
      <c r="M43" s="640"/>
      <c r="N43" s="640"/>
      <c r="O43" s="640"/>
      <c r="P43" s="640"/>
      <c r="Q43" s="640"/>
      <c r="R43" s="640"/>
      <c r="S43" s="640"/>
      <c r="T43" s="640"/>
      <c r="U43" s="640"/>
      <c r="V43" s="236"/>
      <c r="W43" s="236"/>
      <c r="X43" s="236"/>
      <c r="Y43" s="236"/>
      <c r="Z43" s="236"/>
      <c r="AA43" s="265"/>
    </row>
    <row r="44" spans="2:27" s="258" customFormat="1" ht="99.75" customHeight="1" x14ac:dyDescent="0.25">
      <c r="B44" s="165"/>
      <c r="C44" s="259">
        <v>4</v>
      </c>
      <c r="D44" s="640" t="s">
        <v>299</v>
      </c>
      <c r="E44" s="640"/>
      <c r="F44" s="640"/>
      <c r="G44" s="640"/>
      <c r="H44" s="640"/>
      <c r="I44" s="640"/>
      <c r="J44" s="640"/>
      <c r="K44" s="640"/>
      <c r="L44" s="640"/>
      <c r="M44" s="640"/>
      <c r="N44" s="640"/>
      <c r="O44" s="640"/>
      <c r="P44" s="640"/>
      <c r="Q44" s="640"/>
      <c r="R44" s="640"/>
      <c r="S44" s="640"/>
      <c r="T44" s="640"/>
      <c r="U44" s="640"/>
      <c r="V44" s="236"/>
      <c r="W44" s="236"/>
      <c r="X44" s="236"/>
      <c r="Y44" s="236"/>
      <c r="Z44" s="236"/>
      <c r="AA44" s="265"/>
    </row>
    <row r="45" spans="2:27" ht="30.75" customHeight="1" x14ac:dyDescent="0.25">
      <c r="B45" s="176"/>
      <c r="C45" s="633" t="s">
        <v>300</v>
      </c>
      <c r="D45" s="633"/>
      <c r="E45" s="633"/>
      <c r="F45" s="633"/>
      <c r="G45" s="633"/>
      <c r="H45" s="633"/>
      <c r="I45" s="633"/>
      <c r="J45" s="633"/>
      <c r="K45" s="633"/>
      <c r="L45" s="633"/>
      <c r="M45" s="633"/>
      <c r="N45" s="633"/>
      <c r="O45" s="633"/>
      <c r="P45" s="633"/>
      <c r="Q45" s="633"/>
      <c r="R45" s="633"/>
      <c r="S45" s="633"/>
      <c r="T45" s="633"/>
      <c r="U45" s="633"/>
      <c r="V45" s="633"/>
      <c r="W45" s="633"/>
      <c r="X45" s="633"/>
      <c r="Y45" s="633"/>
      <c r="Z45" s="164"/>
      <c r="AA45" s="170"/>
    </row>
    <row r="46" spans="2:27" ht="15" customHeight="1" x14ac:dyDescent="0.25">
      <c r="B46" s="176"/>
      <c r="C46" s="633"/>
      <c r="D46" s="633"/>
      <c r="E46" s="633"/>
      <c r="F46" s="633"/>
      <c r="G46" s="633"/>
      <c r="H46" s="633"/>
      <c r="I46" s="633"/>
      <c r="J46" s="633"/>
      <c r="K46" s="633"/>
      <c r="L46" s="633"/>
      <c r="M46" s="633"/>
      <c r="N46" s="633"/>
      <c r="O46" s="633"/>
      <c r="P46" s="633"/>
      <c r="Q46" s="633"/>
      <c r="R46" s="633"/>
      <c r="S46" s="633"/>
      <c r="T46" s="633"/>
      <c r="U46" s="633"/>
      <c r="V46" s="633"/>
      <c r="W46" s="633"/>
      <c r="X46" s="633"/>
      <c r="Y46" s="633"/>
      <c r="Z46" s="164"/>
      <c r="AA46" s="170"/>
    </row>
    <row r="47" spans="2:27" ht="41.25" customHeight="1" x14ac:dyDescent="0.25">
      <c r="B47" s="176"/>
      <c r="C47" s="633"/>
      <c r="D47" s="633"/>
      <c r="E47" s="633"/>
      <c r="F47" s="633"/>
      <c r="G47" s="633"/>
      <c r="H47" s="633"/>
      <c r="I47" s="633"/>
      <c r="J47" s="633"/>
      <c r="K47" s="633"/>
      <c r="L47" s="633"/>
      <c r="M47" s="633"/>
      <c r="N47" s="633"/>
      <c r="O47" s="633"/>
      <c r="P47" s="633"/>
      <c r="Q47" s="633"/>
      <c r="R47" s="633"/>
      <c r="S47" s="633"/>
      <c r="T47" s="633"/>
      <c r="U47" s="633"/>
      <c r="V47" s="633"/>
      <c r="W47" s="633"/>
      <c r="X47" s="633"/>
      <c r="Y47" s="633"/>
      <c r="Z47" s="164"/>
      <c r="AA47" s="170"/>
    </row>
    <row r="48" spans="2:27" ht="25.5" customHeight="1" x14ac:dyDescent="0.25">
      <c r="B48" s="176"/>
      <c r="C48" s="633" t="s">
        <v>301</v>
      </c>
      <c r="D48" s="633"/>
      <c r="E48" s="633"/>
      <c r="F48" s="633"/>
      <c r="G48" s="633"/>
      <c r="H48" s="633"/>
      <c r="I48" s="633"/>
      <c r="J48" s="633"/>
      <c r="K48" s="633"/>
      <c r="L48" s="633"/>
      <c r="M48" s="633"/>
      <c r="N48" s="633"/>
      <c r="O48" s="633"/>
      <c r="P48" s="633"/>
      <c r="Q48" s="633"/>
      <c r="R48" s="633"/>
      <c r="S48" s="633"/>
      <c r="T48" s="633"/>
      <c r="U48" s="633"/>
      <c r="V48" s="633"/>
      <c r="W48" s="633"/>
      <c r="X48" s="633"/>
      <c r="Y48" s="633"/>
      <c r="Z48" s="164"/>
      <c r="AA48" s="170"/>
    </row>
    <row r="49" spans="2:27" ht="15" customHeight="1" x14ac:dyDescent="0.25">
      <c r="B49" s="176"/>
      <c r="C49" s="633"/>
      <c r="D49" s="633"/>
      <c r="E49" s="633"/>
      <c r="F49" s="633"/>
      <c r="G49" s="633"/>
      <c r="H49" s="633"/>
      <c r="I49" s="633"/>
      <c r="J49" s="633"/>
      <c r="K49" s="633"/>
      <c r="L49" s="633"/>
      <c r="M49" s="633"/>
      <c r="N49" s="633"/>
      <c r="O49" s="633"/>
      <c r="P49" s="633"/>
      <c r="Q49" s="633"/>
      <c r="R49" s="633"/>
      <c r="S49" s="633"/>
      <c r="T49" s="633"/>
      <c r="U49" s="633"/>
      <c r="V49" s="633"/>
      <c r="W49" s="633"/>
      <c r="X49" s="633"/>
      <c r="Y49" s="633"/>
      <c r="Z49" s="164"/>
      <c r="AA49" s="170"/>
    </row>
    <row r="50" spans="2:27" ht="79.5" customHeight="1" x14ac:dyDescent="0.25">
      <c r="B50" s="176"/>
      <c r="C50" s="633"/>
      <c r="D50" s="633"/>
      <c r="E50" s="633"/>
      <c r="F50" s="633"/>
      <c r="G50" s="633"/>
      <c r="H50" s="633"/>
      <c r="I50" s="633"/>
      <c r="J50" s="633"/>
      <c r="K50" s="633"/>
      <c r="L50" s="633"/>
      <c r="M50" s="633"/>
      <c r="N50" s="633"/>
      <c r="O50" s="633"/>
      <c r="P50" s="633"/>
      <c r="Q50" s="633"/>
      <c r="R50" s="633"/>
      <c r="S50" s="633"/>
      <c r="T50" s="633"/>
      <c r="U50" s="633"/>
      <c r="V50" s="633"/>
      <c r="W50" s="633"/>
      <c r="X50" s="633"/>
      <c r="Y50" s="633"/>
      <c r="Z50" s="164"/>
      <c r="AA50" s="170"/>
    </row>
    <row r="51" spans="2:27" ht="15" customHeight="1" x14ac:dyDescent="0.25">
      <c r="B51" s="176"/>
      <c r="C51" s="164"/>
      <c r="D51" s="164"/>
      <c r="E51" s="164"/>
      <c r="F51" s="164"/>
      <c r="G51" s="164"/>
      <c r="H51" s="164"/>
      <c r="I51" s="164"/>
      <c r="J51" s="164"/>
      <c r="K51" s="164"/>
      <c r="L51" s="164"/>
      <c r="M51" s="164"/>
      <c r="N51" s="164"/>
      <c r="O51" s="164"/>
      <c r="P51" s="164"/>
      <c r="Q51" s="164"/>
      <c r="R51" s="164"/>
      <c r="S51" s="164"/>
      <c r="T51" s="164"/>
      <c r="U51" s="164"/>
      <c r="V51" s="164"/>
      <c r="W51" s="164"/>
      <c r="X51" s="164"/>
      <c r="Y51" s="164"/>
      <c r="Z51" s="164"/>
      <c r="AA51" s="170"/>
    </row>
    <row r="52" spans="2:27" ht="15" customHeight="1" x14ac:dyDescent="0.25">
      <c r="B52" s="176"/>
      <c r="C52" s="164"/>
      <c r="D52" s="164"/>
      <c r="E52" s="164"/>
      <c r="F52" s="164"/>
      <c r="G52" s="164"/>
      <c r="H52" s="164"/>
      <c r="I52" s="164"/>
      <c r="J52" s="164"/>
      <c r="K52" s="164"/>
      <c r="L52" s="164"/>
      <c r="M52" s="164"/>
      <c r="N52" s="164"/>
      <c r="O52" s="164"/>
      <c r="P52" s="164"/>
      <c r="Q52" s="164"/>
      <c r="R52" s="164"/>
      <c r="S52" s="164"/>
      <c r="T52" s="164"/>
      <c r="U52" s="164"/>
      <c r="V52" s="164"/>
      <c r="W52" s="164"/>
      <c r="X52" s="164"/>
      <c r="Y52" s="164"/>
      <c r="Z52" s="164"/>
      <c r="AA52" s="170"/>
    </row>
    <row r="53" spans="2:27" ht="15" customHeight="1" x14ac:dyDescent="0.25">
      <c r="B53" s="176"/>
      <c r="C53" s="164"/>
      <c r="D53" s="164"/>
      <c r="E53" s="164"/>
      <c r="F53" s="164"/>
      <c r="G53" s="164"/>
      <c r="H53" s="164"/>
      <c r="I53" s="164"/>
      <c r="J53" s="164"/>
      <c r="K53" s="164"/>
      <c r="L53" s="164"/>
      <c r="M53" s="164"/>
      <c r="N53" s="164"/>
      <c r="O53" s="164"/>
      <c r="P53" s="164"/>
      <c r="Q53" s="164"/>
      <c r="R53" s="164"/>
      <c r="S53" s="164"/>
      <c r="T53" s="164"/>
      <c r="U53" s="164"/>
      <c r="V53" s="164"/>
      <c r="W53" s="164"/>
      <c r="X53" s="164"/>
      <c r="Y53" s="164"/>
      <c r="Z53" s="164"/>
      <c r="AA53" s="170"/>
    </row>
    <row r="54" spans="2:27" ht="91.5" customHeight="1" x14ac:dyDescent="0.25">
      <c r="B54" s="176"/>
      <c r="D54" s="635" t="s">
        <v>302</v>
      </c>
      <c r="E54" s="635"/>
      <c r="F54" s="635"/>
      <c r="G54" s="635"/>
      <c r="H54" s="635"/>
      <c r="I54" s="635"/>
      <c r="J54" s="635"/>
      <c r="K54" s="635"/>
      <c r="L54" s="635"/>
      <c r="M54" s="635"/>
      <c r="N54" s="635"/>
      <c r="O54" s="639" t="s">
        <v>303</v>
      </c>
      <c r="P54" s="639"/>
      <c r="Q54" s="639"/>
      <c r="R54" s="639"/>
      <c r="S54" s="639"/>
      <c r="T54" s="639"/>
      <c r="U54" s="639" t="s">
        <v>304</v>
      </c>
      <c r="V54" s="639"/>
      <c r="W54" s="639"/>
      <c r="X54" s="639"/>
      <c r="Y54" s="639"/>
      <c r="Z54" s="639"/>
      <c r="AA54" s="170"/>
    </row>
    <row r="55" spans="2:27" ht="42" customHeight="1" x14ac:dyDescent="0.25">
      <c r="B55" s="176"/>
      <c r="D55" s="635" t="s">
        <v>312</v>
      </c>
      <c r="E55" s="635"/>
      <c r="F55" s="635"/>
      <c r="G55" s="635"/>
      <c r="H55" s="635"/>
      <c r="I55" s="635"/>
      <c r="J55" s="635"/>
      <c r="K55" s="635"/>
      <c r="L55" s="635"/>
      <c r="M55" s="635"/>
      <c r="N55" s="635"/>
      <c r="O55" s="637"/>
      <c r="P55" s="637"/>
      <c r="Q55" s="637"/>
      <c r="R55" s="637"/>
      <c r="S55" s="637"/>
      <c r="T55" s="637"/>
      <c r="U55" s="637" t="s">
        <v>305</v>
      </c>
      <c r="V55" s="637"/>
      <c r="W55" s="637"/>
      <c r="X55" s="637"/>
      <c r="Y55" s="637"/>
      <c r="Z55" s="637"/>
      <c r="AA55" s="170"/>
    </row>
    <row r="56" spans="2:27" ht="254.25" customHeight="1" x14ac:dyDescent="0.25">
      <c r="B56" s="176"/>
      <c r="D56" s="635" t="s">
        <v>306</v>
      </c>
      <c r="E56" s="635"/>
      <c r="F56" s="635"/>
      <c r="G56" s="635"/>
      <c r="H56" s="635"/>
      <c r="I56" s="635"/>
      <c r="J56" s="635"/>
      <c r="K56" s="635"/>
      <c r="L56" s="635"/>
      <c r="M56" s="635"/>
      <c r="N56" s="635"/>
      <c r="O56" s="637" t="s">
        <v>313</v>
      </c>
      <c r="P56" s="637"/>
      <c r="Q56" s="637"/>
      <c r="R56" s="637"/>
      <c r="S56" s="637"/>
      <c r="T56" s="637"/>
      <c r="U56" s="637" t="s">
        <v>307</v>
      </c>
      <c r="V56" s="637"/>
      <c r="W56" s="637"/>
      <c r="X56" s="637"/>
      <c r="Y56" s="637"/>
      <c r="Z56" s="637"/>
      <c r="AA56" s="170"/>
    </row>
    <row r="57" spans="2:27" ht="72.75" customHeight="1" x14ac:dyDescent="0.25">
      <c r="B57" s="176"/>
      <c r="D57" s="635" t="s">
        <v>308</v>
      </c>
      <c r="E57" s="635"/>
      <c r="F57" s="635"/>
      <c r="G57" s="635"/>
      <c r="H57" s="635"/>
      <c r="I57" s="635"/>
      <c r="J57" s="635"/>
      <c r="K57" s="635"/>
      <c r="L57" s="635"/>
      <c r="M57" s="635"/>
      <c r="N57" s="635"/>
      <c r="O57" s="637"/>
      <c r="P57" s="637"/>
      <c r="Q57" s="637"/>
      <c r="R57" s="637"/>
      <c r="S57" s="637"/>
      <c r="T57" s="637"/>
      <c r="U57" s="637" t="s">
        <v>309</v>
      </c>
      <c r="V57" s="637"/>
      <c r="W57" s="637"/>
      <c r="X57" s="637"/>
      <c r="Y57" s="637"/>
      <c r="Z57" s="637"/>
      <c r="AA57" s="170"/>
    </row>
    <row r="58" spans="2:27" ht="72.75" customHeight="1" x14ac:dyDescent="0.25">
      <c r="B58" s="176"/>
      <c r="D58" s="635" t="s">
        <v>314</v>
      </c>
      <c r="E58" s="635"/>
      <c r="F58" s="635"/>
      <c r="G58" s="635"/>
      <c r="H58" s="635"/>
      <c r="I58" s="635"/>
      <c r="J58" s="635"/>
      <c r="K58" s="635"/>
      <c r="L58" s="635"/>
      <c r="M58" s="635"/>
      <c r="N58" s="635"/>
      <c r="O58" s="637" t="s">
        <v>310</v>
      </c>
      <c r="P58" s="637"/>
      <c r="Q58" s="637"/>
      <c r="R58" s="637"/>
      <c r="S58" s="637"/>
      <c r="T58" s="637"/>
      <c r="U58" s="637" t="s">
        <v>311</v>
      </c>
      <c r="V58" s="637"/>
      <c r="W58" s="637"/>
      <c r="X58" s="637"/>
      <c r="Y58" s="637"/>
      <c r="Z58" s="637"/>
      <c r="AA58" s="170"/>
    </row>
    <row r="59" spans="2:27" ht="15" customHeight="1" x14ac:dyDescent="0.25">
      <c r="B59" s="176"/>
      <c r="C59" s="164"/>
      <c r="D59" s="164"/>
      <c r="E59" s="164"/>
      <c r="F59" s="164"/>
      <c r="G59" s="164"/>
      <c r="H59" s="164"/>
      <c r="I59" s="164"/>
      <c r="J59" s="164"/>
      <c r="K59" s="164"/>
      <c r="L59" s="164"/>
      <c r="M59" s="164"/>
      <c r="N59" s="164"/>
      <c r="O59" s="164"/>
      <c r="P59" s="164"/>
      <c r="Q59" s="164"/>
      <c r="R59" s="164"/>
      <c r="S59" s="164"/>
      <c r="T59" s="164"/>
      <c r="U59" s="164"/>
      <c r="V59" s="164"/>
      <c r="W59" s="164"/>
      <c r="X59" s="164"/>
      <c r="Y59" s="164"/>
      <c r="Z59" s="164"/>
      <c r="AA59" s="170"/>
    </row>
    <row r="60" spans="2:27" ht="15" customHeight="1" x14ac:dyDescent="0.25">
      <c r="B60" s="176"/>
      <c r="C60" s="164"/>
      <c r="D60" s="164"/>
      <c r="E60" s="164"/>
      <c r="F60" s="164"/>
      <c r="G60" s="164"/>
      <c r="H60" s="164"/>
      <c r="I60" s="164"/>
      <c r="J60" s="164"/>
      <c r="K60" s="164"/>
      <c r="L60" s="164"/>
      <c r="M60" s="164"/>
      <c r="N60" s="164"/>
      <c r="O60" s="164"/>
      <c r="P60" s="164"/>
      <c r="Q60" s="164"/>
      <c r="R60" s="164"/>
      <c r="S60" s="164"/>
      <c r="T60" s="164"/>
      <c r="U60" s="164"/>
      <c r="V60" s="164"/>
      <c r="W60" s="164"/>
      <c r="X60" s="164"/>
      <c r="Y60" s="164"/>
      <c r="Z60" s="164"/>
      <c r="AA60" s="170"/>
    </row>
    <row r="61" spans="2:27" ht="15" customHeight="1" x14ac:dyDescent="0.25">
      <c r="B61" s="176"/>
      <c r="C61" s="633"/>
      <c r="D61" s="633"/>
      <c r="E61" s="633"/>
      <c r="F61" s="633"/>
      <c r="G61" s="633"/>
      <c r="H61" s="633"/>
      <c r="I61" s="633"/>
      <c r="J61" s="633"/>
      <c r="K61" s="633"/>
      <c r="L61" s="633"/>
      <c r="M61" s="633"/>
      <c r="N61" s="633"/>
      <c r="O61" s="633"/>
      <c r="P61" s="633"/>
      <c r="Q61" s="633"/>
      <c r="R61" s="633"/>
      <c r="S61" s="633"/>
      <c r="T61" s="633"/>
      <c r="U61" s="633"/>
      <c r="V61" s="633"/>
      <c r="W61" s="633"/>
      <c r="X61" s="633"/>
      <c r="Y61" s="633"/>
      <c r="Z61" s="164"/>
      <c r="AA61" s="170"/>
    </row>
    <row r="62" spans="2:27" ht="15" customHeight="1" x14ac:dyDescent="0.25">
      <c r="B62" s="176"/>
      <c r="C62" s="633"/>
      <c r="D62" s="633"/>
      <c r="E62" s="633"/>
      <c r="F62" s="633"/>
      <c r="G62" s="633"/>
      <c r="H62" s="633"/>
      <c r="I62" s="633"/>
      <c r="J62" s="633"/>
      <c r="K62" s="633"/>
      <c r="L62" s="633"/>
      <c r="M62" s="633"/>
      <c r="N62" s="633"/>
      <c r="O62" s="633"/>
      <c r="P62" s="633"/>
      <c r="Q62" s="633"/>
      <c r="R62" s="633"/>
      <c r="S62" s="633"/>
      <c r="T62" s="633"/>
      <c r="U62" s="633"/>
      <c r="V62" s="633"/>
      <c r="W62" s="633"/>
      <c r="X62" s="633"/>
      <c r="Y62" s="633"/>
      <c r="Z62" s="164"/>
      <c r="AA62" s="170"/>
    </row>
    <row r="63" spans="2:27" ht="69" customHeight="1" thickBot="1" x14ac:dyDescent="0.3">
      <c r="B63" s="182"/>
      <c r="C63" s="634"/>
      <c r="D63" s="634"/>
      <c r="E63" s="634"/>
      <c r="F63" s="634"/>
      <c r="G63" s="634"/>
      <c r="H63" s="634"/>
      <c r="I63" s="634"/>
      <c r="J63" s="634"/>
      <c r="K63" s="634"/>
      <c r="L63" s="634"/>
      <c r="M63" s="634"/>
      <c r="N63" s="634"/>
      <c r="O63" s="634"/>
      <c r="P63" s="634"/>
      <c r="Q63" s="634"/>
      <c r="R63" s="634"/>
      <c r="S63" s="634"/>
      <c r="T63" s="634"/>
      <c r="U63" s="634"/>
      <c r="V63" s="634"/>
      <c r="W63" s="634"/>
      <c r="X63" s="634"/>
      <c r="Y63" s="634"/>
      <c r="Z63" s="183"/>
      <c r="AA63" s="184"/>
    </row>
  </sheetData>
  <sheetProtection formatCells="0" formatColumns="0" formatRows="0" insertColumns="0" insertRows="0" insertHyperlinks="0" deleteColumns="0" deleteRows="0" selectLockedCells="1" sort="0" autoFilter="0" pivotTables="0"/>
  <mergeCells count="52">
    <mergeCell ref="B9:AA9"/>
    <mergeCell ref="B2:AA3"/>
    <mergeCell ref="B4:AA4"/>
    <mergeCell ref="B5:AA5"/>
    <mergeCell ref="B6:AA6"/>
    <mergeCell ref="B7:AA8"/>
    <mergeCell ref="B10:AA10"/>
    <mergeCell ref="B11:AA11"/>
    <mergeCell ref="H15:T15"/>
    <mergeCell ref="W15:Z15"/>
    <mergeCell ref="B17:AA18"/>
    <mergeCell ref="C35:H35"/>
    <mergeCell ref="I35:Y35"/>
    <mergeCell ref="C26:J26"/>
    <mergeCell ref="C27:H27"/>
    <mergeCell ref="I27:Y27"/>
    <mergeCell ref="C28:H28"/>
    <mergeCell ref="I28:Y28"/>
    <mergeCell ref="C29:H29"/>
    <mergeCell ref="I29:Y29"/>
    <mergeCell ref="C61:Y63"/>
    <mergeCell ref="C34:H34"/>
    <mergeCell ref="I34:Y34"/>
    <mergeCell ref="O57:T57"/>
    <mergeCell ref="C45:Y47"/>
    <mergeCell ref="C48:Y50"/>
    <mergeCell ref="O54:T54"/>
    <mergeCell ref="O55:T55"/>
    <mergeCell ref="D54:N54"/>
    <mergeCell ref="D55:N55"/>
    <mergeCell ref="D56:N56"/>
    <mergeCell ref="D57:N57"/>
    <mergeCell ref="C38:Y40"/>
    <mergeCell ref="D41:U41"/>
    <mergeCell ref="D42:U42"/>
    <mergeCell ref="D43:U43"/>
    <mergeCell ref="D58:N58"/>
    <mergeCell ref="H13:T13"/>
    <mergeCell ref="W13:Z13"/>
    <mergeCell ref="U54:Z54"/>
    <mergeCell ref="U55:Z55"/>
    <mergeCell ref="U56:Z56"/>
    <mergeCell ref="U58:Z58"/>
    <mergeCell ref="U57:Z57"/>
    <mergeCell ref="O56:T56"/>
    <mergeCell ref="O58:T58"/>
    <mergeCell ref="D44:U44"/>
    <mergeCell ref="C31:J31"/>
    <mergeCell ref="C32:H32"/>
    <mergeCell ref="I32:Y32"/>
    <mergeCell ref="C33:H33"/>
    <mergeCell ref="I33:Y33"/>
  </mergeCells>
  <dataValidations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3"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2:AA65"/>
  <sheetViews>
    <sheetView showGridLines="0" view="pageBreakPreview" zoomScale="83" zoomScaleNormal="100" zoomScaleSheetLayoutView="83" workbookViewId="0">
      <selection activeCell="C29" sqref="C29"/>
    </sheetView>
  </sheetViews>
  <sheetFormatPr baseColWidth="10" defaultColWidth="5.7109375" defaultRowHeight="15" customHeight="1" x14ac:dyDescent="0.25"/>
  <cols>
    <col min="1" max="1" width="3.7109375" style="375" customWidth="1"/>
    <col min="2" max="16384" width="5.7109375" style="375"/>
  </cols>
  <sheetData>
    <row r="2" spans="2:27" s="38" customFormat="1" ht="15" customHeight="1" x14ac:dyDescent="0.25">
      <c r="B2" s="465" t="str">
        <f>IF('DATOS GENERALES'!C2="",UPPER('DATOS GENERALES'!B2),UPPER('DATOS GENERALES'!C2))</f>
        <v>SERVICIO LOGISTICO</v>
      </c>
      <c r="C2" s="465"/>
      <c r="D2" s="465"/>
      <c r="E2" s="465"/>
      <c r="F2" s="465"/>
      <c r="G2" s="465"/>
      <c r="H2" s="465"/>
      <c r="I2" s="465"/>
      <c r="J2" s="465"/>
      <c r="K2" s="465"/>
      <c r="L2" s="465"/>
      <c r="M2" s="465"/>
      <c r="N2" s="465"/>
      <c r="O2" s="465"/>
      <c r="P2" s="465"/>
      <c r="Q2" s="465"/>
      <c r="R2" s="465"/>
      <c r="S2" s="465"/>
      <c r="T2" s="465"/>
      <c r="U2" s="465"/>
      <c r="V2" s="465"/>
      <c r="W2" s="465"/>
      <c r="X2" s="465"/>
      <c r="Y2" s="465"/>
      <c r="Z2" s="465"/>
      <c r="AA2" s="465"/>
    </row>
    <row r="3" spans="2:27" s="38" customFormat="1" ht="15" customHeight="1" x14ac:dyDescent="0.25">
      <c r="B3" s="465"/>
      <c r="C3" s="465"/>
      <c r="D3" s="465"/>
      <c r="E3" s="465"/>
      <c r="F3" s="465"/>
      <c r="G3" s="465"/>
      <c r="H3" s="465"/>
      <c r="I3" s="465"/>
      <c r="J3" s="465"/>
      <c r="K3" s="465"/>
      <c r="L3" s="465"/>
      <c r="M3" s="465"/>
      <c r="N3" s="465"/>
      <c r="O3" s="465"/>
      <c r="P3" s="465"/>
      <c r="Q3" s="465"/>
      <c r="R3" s="465"/>
      <c r="S3" s="465"/>
      <c r="T3" s="465"/>
      <c r="U3" s="465"/>
      <c r="V3" s="465"/>
      <c r="W3" s="465"/>
      <c r="X3" s="465"/>
      <c r="Y3" s="465"/>
      <c r="Z3" s="465"/>
      <c r="AA3" s="465"/>
    </row>
    <row r="4" spans="2:27" s="38" customFormat="1" ht="15" customHeight="1" x14ac:dyDescent="0.25">
      <c r="B4" s="463" t="str">
        <f>IF('DATOS GENERALES'!C4="",UPPER('DATOS GENERALES'!B4),UPPER('DATOS GENERALES'!C4))</f>
        <v>DIVISIÓN CHUQUICAMATA</v>
      </c>
      <c r="C4" s="463"/>
      <c r="D4" s="463"/>
      <c r="E4" s="463"/>
      <c r="F4" s="463"/>
      <c r="G4" s="463"/>
      <c r="H4" s="463"/>
      <c r="I4" s="463"/>
      <c r="J4" s="463"/>
      <c r="K4" s="463"/>
      <c r="L4" s="463"/>
      <c r="M4" s="463"/>
      <c r="N4" s="463"/>
      <c r="O4" s="463"/>
      <c r="P4" s="463"/>
      <c r="Q4" s="463"/>
      <c r="R4" s="463"/>
      <c r="S4" s="463"/>
      <c r="T4" s="463"/>
      <c r="U4" s="463"/>
      <c r="V4" s="463"/>
      <c r="W4" s="463"/>
      <c r="X4" s="463"/>
      <c r="Y4" s="463"/>
      <c r="Z4" s="463"/>
      <c r="AA4" s="463"/>
    </row>
    <row r="5" spans="2:27" s="38" customFormat="1" ht="15" customHeight="1" x14ac:dyDescent="0.25">
      <c r="B5" s="463"/>
      <c r="C5" s="463"/>
      <c r="D5" s="463"/>
      <c r="E5" s="463"/>
      <c r="F5" s="463"/>
      <c r="G5" s="463"/>
      <c r="H5" s="463"/>
      <c r="I5" s="463"/>
      <c r="J5" s="463"/>
      <c r="K5" s="463"/>
      <c r="L5" s="463"/>
      <c r="M5" s="463"/>
      <c r="N5" s="463"/>
      <c r="O5" s="463"/>
      <c r="P5" s="463"/>
      <c r="Q5" s="463"/>
      <c r="R5" s="463"/>
      <c r="S5" s="463"/>
      <c r="T5" s="463"/>
      <c r="U5" s="463"/>
      <c r="V5" s="463"/>
      <c r="W5" s="463"/>
      <c r="X5" s="463"/>
      <c r="Y5" s="463"/>
      <c r="Z5" s="463"/>
      <c r="AA5" s="463"/>
    </row>
    <row r="6" spans="2:27" s="38" customFormat="1" ht="15" customHeight="1" x14ac:dyDescent="0.25">
      <c r="B6" s="464"/>
      <c r="C6" s="464"/>
      <c r="D6" s="464"/>
      <c r="E6" s="464"/>
      <c r="F6" s="464"/>
      <c r="G6" s="464"/>
      <c r="H6" s="464"/>
      <c r="I6" s="464"/>
      <c r="J6" s="464"/>
      <c r="K6" s="464"/>
      <c r="L6" s="464"/>
      <c r="M6" s="464"/>
      <c r="N6" s="464"/>
      <c r="O6" s="464"/>
      <c r="P6" s="464"/>
      <c r="Q6" s="464"/>
      <c r="R6" s="464"/>
      <c r="S6" s="464"/>
      <c r="T6" s="464"/>
      <c r="U6" s="464"/>
      <c r="V6" s="464"/>
      <c r="W6" s="464"/>
      <c r="X6" s="464"/>
      <c r="Y6" s="464"/>
      <c r="Z6" s="464"/>
      <c r="AA6" s="464"/>
    </row>
    <row r="7" spans="2:27" s="38" customFormat="1" ht="15" customHeight="1" x14ac:dyDescent="0.25">
      <c r="B7" s="466" t="str">
        <f>IF('DATOS GENERALES'!C6="",UPPER('DATOS GENERALES'!B6),UPPER("''"&amp;'DATOS GENERALES'!C6&amp;"''"))</f>
        <v>''SERVICIO LOGISTICO INTEGRAL PARA BODEGAS DIVISION CHUQUICAMATA''</v>
      </c>
      <c r="C7" s="466"/>
      <c r="D7" s="466"/>
      <c r="E7" s="466"/>
      <c r="F7" s="466"/>
      <c r="G7" s="466"/>
      <c r="H7" s="466"/>
      <c r="I7" s="466"/>
      <c r="J7" s="466"/>
      <c r="K7" s="466"/>
      <c r="L7" s="466"/>
      <c r="M7" s="466"/>
      <c r="N7" s="466"/>
      <c r="O7" s="466"/>
      <c r="P7" s="466"/>
      <c r="Q7" s="466"/>
      <c r="R7" s="466"/>
      <c r="S7" s="466"/>
      <c r="T7" s="466"/>
      <c r="U7" s="466"/>
      <c r="V7" s="466"/>
      <c r="W7" s="466"/>
      <c r="X7" s="466"/>
      <c r="Y7" s="466"/>
      <c r="Z7" s="466"/>
      <c r="AA7" s="466"/>
    </row>
    <row r="8" spans="2:27" s="38" customFormat="1" ht="15" customHeight="1" x14ac:dyDescent="0.25">
      <c r="B8" s="466"/>
      <c r="C8" s="466"/>
      <c r="D8" s="466"/>
      <c r="E8" s="466"/>
      <c r="F8" s="466"/>
      <c r="G8" s="466"/>
      <c r="H8" s="466"/>
      <c r="I8" s="466"/>
      <c r="J8" s="466"/>
      <c r="K8" s="466"/>
      <c r="L8" s="466"/>
      <c r="M8" s="466"/>
      <c r="N8" s="466"/>
      <c r="O8" s="466"/>
      <c r="P8" s="466"/>
      <c r="Q8" s="466"/>
      <c r="R8" s="466"/>
      <c r="S8" s="466"/>
      <c r="T8" s="466"/>
      <c r="U8" s="466"/>
      <c r="V8" s="466"/>
      <c r="W8" s="466"/>
      <c r="X8" s="466"/>
      <c r="Y8" s="466"/>
      <c r="Z8" s="466"/>
      <c r="AA8" s="466"/>
    </row>
    <row r="9" spans="2:27" s="38" customFormat="1" ht="15" customHeight="1" x14ac:dyDescent="0.25">
      <c r="B9" s="463"/>
      <c r="C9" s="463"/>
      <c r="D9" s="463"/>
      <c r="E9" s="463"/>
      <c r="F9" s="463"/>
      <c r="G9" s="463"/>
      <c r="H9" s="463"/>
      <c r="I9" s="463"/>
      <c r="J9" s="463"/>
      <c r="K9" s="463"/>
      <c r="L9" s="463"/>
      <c r="M9" s="463"/>
      <c r="N9" s="463"/>
      <c r="O9" s="463"/>
      <c r="P9" s="463"/>
      <c r="Q9" s="463"/>
      <c r="R9" s="463"/>
      <c r="S9" s="463"/>
      <c r="T9" s="463"/>
      <c r="U9" s="463"/>
      <c r="V9" s="463"/>
      <c r="W9" s="463"/>
      <c r="X9" s="463"/>
      <c r="Y9" s="463"/>
      <c r="Z9" s="463"/>
      <c r="AA9" s="463"/>
    </row>
    <row r="10" spans="2:27" ht="15" customHeight="1" x14ac:dyDescent="0.25">
      <c r="B10" s="464" t="str">
        <f>IF(OR('DATOS GENERALES'!E9="",'DATOS GENERALES'!G9="",'DATOS GENERALES'!I9=""),UPPER('DATOS GENERALES'!B9),'DATOS GENERALES'!K9)</f>
        <v>PRECALIFICACIÓN SRM   8000000353  012  2019</v>
      </c>
      <c r="C10" s="464"/>
      <c r="D10" s="464"/>
      <c r="E10" s="464"/>
      <c r="F10" s="464"/>
      <c r="G10" s="464"/>
      <c r="H10" s="464"/>
      <c r="I10" s="464"/>
      <c r="J10" s="464"/>
      <c r="K10" s="464"/>
      <c r="L10" s="464"/>
      <c r="M10" s="464"/>
      <c r="N10" s="464"/>
      <c r="O10" s="464"/>
      <c r="P10" s="464"/>
      <c r="Q10" s="464"/>
      <c r="R10" s="464"/>
      <c r="S10" s="464"/>
      <c r="T10" s="464"/>
      <c r="U10" s="464"/>
      <c r="V10" s="464"/>
      <c r="W10" s="464"/>
      <c r="X10" s="464"/>
      <c r="Y10" s="464"/>
      <c r="Z10" s="464"/>
      <c r="AA10" s="464"/>
    </row>
    <row r="11" spans="2:27" ht="15" customHeight="1" thickBot="1" x14ac:dyDescent="0.3">
      <c r="B11" s="482"/>
      <c r="C11" s="482"/>
      <c r="D11" s="482"/>
      <c r="E11" s="482"/>
      <c r="F11" s="482"/>
      <c r="G11" s="482"/>
      <c r="H11" s="482"/>
      <c r="I11" s="482"/>
      <c r="J11" s="482"/>
      <c r="K11" s="482"/>
      <c r="L11" s="482"/>
      <c r="M11" s="482"/>
      <c r="N11" s="482"/>
      <c r="O11" s="482"/>
      <c r="P11" s="482"/>
      <c r="Q11" s="482"/>
      <c r="R11" s="482"/>
      <c r="S11" s="482"/>
      <c r="T11" s="482"/>
      <c r="U11" s="482"/>
      <c r="V11" s="482"/>
      <c r="W11" s="482"/>
      <c r="X11" s="482"/>
      <c r="Y11" s="482"/>
      <c r="Z11" s="482"/>
      <c r="AA11" s="482"/>
    </row>
    <row r="12" spans="2:27" ht="9.9499999999999993" customHeight="1" x14ac:dyDescent="0.25">
      <c r="B12" s="4"/>
      <c r="C12" s="5"/>
      <c r="D12" s="5"/>
      <c r="E12" s="5"/>
      <c r="F12" s="5"/>
      <c r="G12" s="5"/>
      <c r="H12" s="5"/>
      <c r="I12" s="5"/>
      <c r="J12" s="5"/>
      <c r="K12" s="5"/>
      <c r="L12" s="5"/>
      <c r="M12" s="5"/>
      <c r="N12" s="5"/>
      <c r="O12" s="5"/>
      <c r="P12" s="5"/>
      <c r="Q12" s="5"/>
      <c r="R12" s="5"/>
      <c r="S12" s="5"/>
      <c r="T12" s="5"/>
      <c r="U12" s="5"/>
      <c r="V12" s="5"/>
      <c r="W12" s="5"/>
      <c r="X12" s="5"/>
      <c r="Y12" s="5"/>
      <c r="Z12" s="5"/>
      <c r="AA12" s="6"/>
    </row>
    <row r="13" spans="2:27" ht="15" customHeight="1" x14ac:dyDescent="0.25">
      <c r="B13" s="7"/>
      <c r="C13" s="29" t="s">
        <v>3</v>
      </c>
      <c r="D13" s="9"/>
      <c r="E13" s="9"/>
      <c r="F13" s="9"/>
      <c r="G13" s="9"/>
      <c r="H13" s="611"/>
      <c r="I13" s="612"/>
      <c r="J13" s="612"/>
      <c r="K13" s="612"/>
      <c r="L13" s="612"/>
      <c r="M13" s="612"/>
      <c r="N13" s="612"/>
      <c r="O13" s="612"/>
      <c r="P13" s="612"/>
      <c r="Q13" s="612"/>
      <c r="R13" s="612"/>
      <c r="S13" s="612"/>
      <c r="T13" s="612"/>
      <c r="U13" s="612"/>
      <c r="V13" s="612"/>
      <c r="W13" s="612"/>
      <c r="X13" s="612"/>
      <c r="Y13" s="612"/>
      <c r="Z13" s="613"/>
      <c r="AA13" s="10"/>
    </row>
    <row r="14" spans="2:27" ht="9.9499999999999993" customHeight="1" x14ac:dyDescent="0.25">
      <c r="B14" s="7"/>
      <c r="C14" s="9"/>
      <c r="D14" s="9"/>
      <c r="E14" s="9"/>
      <c r="F14" s="9"/>
      <c r="G14" s="9"/>
      <c r="H14" s="9"/>
      <c r="I14" s="9"/>
      <c r="J14" s="9"/>
      <c r="K14" s="9"/>
      <c r="L14" s="9"/>
      <c r="M14" s="9"/>
      <c r="N14" s="9"/>
      <c r="O14" s="9"/>
      <c r="P14" s="9"/>
      <c r="Q14" s="9"/>
      <c r="R14" s="9"/>
      <c r="S14" s="9"/>
      <c r="T14" s="9"/>
      <c r="U14" s="9"/>
      <c r="V14" s="9"/>
      <c r="W14" s="9"/>
      <c r="X14" s="9"/>
      <c r="Y14" s="9"/>
      <c r="Z14" s="9"/>
      <c r="AA14" s="10"/>
    </row>
    <row r="15" spans="2:27" ht="15" customHeight="1" x14ac:dyDescent="0.25">
      <c r="B15" s="7"/>
      <c r="C15" s="29" t="s">
        <v>1</v>
      </c>
      <c r="D15" s="9"/>
      <c r="E15" s="9"/>
      <c r="F15" s="9"/>
      <c r="G15" s="9"/>
      <c r="H15" s="611"/>
      <c r="I15" s="612"/>
      <c r="J15" s="612"/>
      <c r="K15" s="612"/>
      <c r="L15" s="612"/>
      <c r="M15" s="612"/>
      <c r="N15" s="612"/>
      <c r="O15" s="612"/>
      <c r="P15" s="612"/>
      <c r="Q15" s="612"/>
      <c r="R15" s="612"/>
      <c r="S15" s="612"/>
      <c r="T15" s="613"/>
      <c r="U15" s="8"/>
      <c r="V15" s="30" t="s">
        <v>2</v>
      </c>
      <c r="W15" s="614"/>
      <c r="X15" s="615"/>
      <c r="Y15" s="615"/>
      <c r="Z15" s="616"/>
      <c r="AA15" s="10"/>
    </row>
    <row r="16" spans="2:27" ht="9.9499999999999993" customHeight="1" thickBot="1" x14ac:dyDescent="0.3">
      <c r="B16" s="11"/>
      <c r="C16" s="12"/>
      <c r="D16" s="13"/>
      <c r="E16" s="13"/>
      <c r="F16" s="13"/>
      <c r="G16" s="13"/>
      <c r="H16" s="13"/>
      <c r="I16" s="13"/>
      <c r="J16" s="13"/>
      <c r="K16" s="13"/>
      <c r="L16" s="13"/>
      <c r="M16" s="13"/>
      <c r="N16" s="13"/>
      <c r="O16" s="13"/>
      <c r="P16" s="13"/>
      <c r="Q16" s="13"/>
      <c r="R16" s="13"/>
      <c r="S16" s="13"/>
      <c r="T16" s="13"/>
      <c r="U16" s="13"/>
      <c r="V16" s="13"/>
      <c r="W16" s="13"/>
      <c r="X16" s="13"/>
      <c r="Y16" s="13"/>
      <c r="Z16" s="13"/>
      <c r="AA16" s="14"/>
    </row>
    <row r="17" spans="2:27" ht="15" customHeight="1" x14ac:dyDescent="0.25">
      <c r="B17" s="541" t="s">
        <v>354</v>
      </c>
      <c r="C17" s="542"/>
      <c r="D17" s="542"/>
      <c r="E17" s="542"/>
      <c r="F17" s="542"/>
      <c r="G17" s="542"/>
      <c r="H17" s="542"/>
      <c r="I17" s="542"/>
      <c r="J17" s="542"/>
      <c r="K17" s="542"/>
      <c r="L17" s="542"/>
      <c r="M17" s="542"/>
      <c r="N17" s="542"/>
      <c r="O17" s="542"/>
      <c r="P17" s="542"/>
      <c r="Q17" s="542"/>
      <c r="R17" s="542"/>
      <c r="S17" s="542"/>
      <c r="T17" s="542"/>
      <c r="U17" s="542"/>
      <c r="V17" s="542"/>
      <c r="W17" s="542"/>
      <c r="X17" s="542"/>
      <c r="Y17" s="542"/>
      <c r="Z17" s="542"/>
      <c r="AA17" s="543"/>
    </row>
    <row r="18" spans="2:27" ht="15" customHeight="1" thickBot="1" x14ac:dyDescent="0.3">
      <c r="B18" s="544"/>
      <c r="C18" s="545"/>
      <c r="D18" s="545"/>
      <c r="E18" s="545"/>
      <c r="F18" s="545"/>
      <c r="G18" s="545"/>
      <c r="H18" s="545"/>
      <c r="I18" s="545"/>
      <c r="J18" s="545"/>
      <c r="K18" s="545"/>
      <c r="L18" s="545"/>
      <c r="M18" s="545"/>
      <c r="N18" s="545"/>
      <c r="O18" s="545"/>
      <c r="P18" s="545"/>
      <c r="Q18" s="545"/>
      <c r="R18" s="545"/>
      <c r="S18" s="545"/>
      <c r="T18" s="545"/>
      <c r="U18" s="545"/>
      <c r="V18" s="545"/>
      <c r="W18" s="545"/>
      <c r="X18" s="545"/>
      <c r="Y18" s="545"/>
      <c r="Z18" s="545"/>
      <c r="AA18" s="546"/>
    </row>
    <row r="19" spans="2:27" ht="15" customHeight="1" x14ac:dyDescent="0.25">
      <c r="B19" s="376"/>
      <c r="C19" s="377"/>
      <c r="D19" s="377"/>
      <c r="E19" s="377"/>
      <c r="F19" s="377"/>
      <c r="G19" s="377"/>
      <c r="H19" s="377"/>
      <c r="I19" s="377"/>
      <c r="J19" s="377"/>
      <c r="K19" s="377"/>
      <c r="L19" s="377"/>
      <c r="M19" s="377"/>
      <c r="N19" s="377"/>
      <c r="O19" s="377"/>
      <c r="P19" s="377"/>
      <c r="Q19" s="377"/>
      <c r="R19" s="377"/>
      <c r="S19" s="377"/>
      <c r="T19" s="377"/>
      <c r="U19" s="377"/>
      <c r="V19" s="377"/>
      <c r="W19" s="377"/>
      <c r="X19" s="377"/>
      <c r="Y19" s="377"/>
      <c r="Z19" s="377"/>
      <c r="AA19" s="378"/>
    </row>
    <row r="20" spans="2:27" ht="15" customHeight="1" x14ac:dyDescent="0.25">
      <c r="B20" s="376"/>
      <c r="C20" s="67"/>
      <c r="D20" s="67"/>
      <c r="E20" s="67"/>
      <c r="F20" s="67"/>
      <c r="G20" s="67"/>
      <c r="H20" s="67"/>
      <c r="I20" s="67"/>
      <c r="J20" s="67"/>
      <c r="K20" s="67"/>
      <c r="L20" s="67"/>
      <c r="M20" s="67"/>
      <c r="N20" s="67"/>
      <c r="O20" s="67"/>
      <c r="P20" s="67"/>
      <c r="Q20" s="67"/>
      <c r="R20" s="67"/>
      <c r="S20" s="67"/>
      <c r="T20" s="67"/>
      <c r="U20" s="67"/>
      <c r="V20" s="67"/>
      <c r="W20" s="67"/>
      <c r="X20" s="67"/>
      <c r="Y20" s="67"/>
      <c r="Z20" s="67"/>
      <c r="AA20" s="378"/>
    </row>
    <row r="21" spans="2:27" ht="15" customHeight="1" x14ac:dyDescent="0.25">
      <c r="B21" s="61"/>
      <c r="C21" s="67"/>
      <c r="D21" s="67"/>
      <c r="E21" s="67"/>
      <c r="F21" s="67"/>
      <c r="G21" s="67"/>
      <c r="H21" s="67"/>
      <c r="I21" s="67"/>
      <c r="J21" s="67"/>
      <c r="K21" s="67"/>
      <c r="L21" s="67"/>
      <c r="M21" s="67"/>
      <c r="N21" s="67"/>
      <c r="O21" s="67"/>
      <c r="P21" s="67"/>
      <c r="Q21" s="67"/>
      <c r="R21" s="67"/>
      <c r="S21" s="67"/>
      <c r="T21" s="67"/>
      <c r="U21" s="67"/>
      <c r="V21" s="67"/>
      <c r="W21" s="67"/>
      <c r="X21" s="67"/>
      <c r="Y21" s="67"/>
      <c r="Z21" s="67"/>
      <c r="AA21" s="62"/>
    </row>
    <row r="22" spans="2:27" ht="15" customHeight="1" x14ac:dyDescent="0.25">
      <c r="B22" s="61"/>
      <c r="C22" s="67"/>
      <c r="D22" s="67"/>
      <c r="E22" s="67"/>
      <c r="F22" s="67"/>
      <c r="G22" s="67"/>
      <c r="H22" s="67"/>
      <c r="I22" s="67"/>
      <c r="J22" s="67"/>
      <c r="K22" s="67"/>
      <c r="L22" s="67"/>
      <c r="M22" s="67"/>
      <c r="N22" s="67"/>
      <c r="O22" s="67"/>
      <c r="P22" s="67"/>
      <c r="Q22" s="67"/>
      <c r="R22" s="67"/>
      <c r="S22" s="67"/>
      <c r="T22" s="67"/>
      <c r="U22" s="67"/>
      <c r="V22" s="67"/>
      <c r="W22" s="67"/>
      <c r="X22" s="67"/>
      <c r="Y22" s="67"/>
      <c r="Z22" s="67"/>
      <c r="AA22" s="62"/>
    </row>
    <row r="23" spans="2:27" ht="15" customHeight="1" x14ac:dyDescent="0.25">
      <c r="B23" s="61"/>
      <c r="C23" s="629" t="s">
        <v>360</v>
      </c>
      <c r="D23" s="629"/>
      <c r="E23" s="629"/>
      <c r="F23" s="629"/>
      <c r="G23" s="629"/>
      <c r="H23" s="629"/>
      <c r="I23" s="629"/>
      <c r="J23" s="629"/>
      <c r="K23" s="629"/>
      <c r="L23" s="629"/>
      <c r="M23" s="629"/>
      <c r="N23" s="629"/>
      <c r="O23" s="629"/>
      <c r="P23" s="629"/>
      <c r="Q23" s="629"/>
      <c r="R23" s="629"/>
      <c r="S23" s="629"/>
      <c r="T23" s="629"/>
      <c r="U23" s="629"/>
      <c r="V23" s="629"/>
      <c r="W23" s="629"/>
      <c r="X23" s="629"/>
      <c r="Y23" s="629"/>
      <c r="Z23" s="629"/>
      <c r="AA23" s="62"/>
    </row>
    <row r="24" spans="2:27" ht="15" customHeight="1" x14ac:dyDescent="0.25">
      <c r="B24" s="61"/>
      <c r="C24" s="629"/>
      <c r="D24" s="629"/>
      <c r="E24" s="629"/>
      <c r="F24" s="629"/>
      <c r="G24" s="629"/>
      <c r="H24" s="629"/>
      <c r="I24" s="629"/>
      <c r="J24" s="629"/>
      <c r="K24" s="629"/>
      <c r="L24" s="629"/>
      <c r="M24" s="629"/>
      <c r="N24" s="629"/>
      <c r="O24" s="629"/>
      <c r="P24" s="629"/>
      <c r="Q24" s="629"/>
      <c r="R24" s="629"/>
      <c r="S24" s="629"/>
      <c r="T24" s="629"/>
      <c r="U24" s="629"/>
      <c r="V24" s="629"/>
      <c r="W24" s="629"/>
      <c r="X24" s="629"/>
      <c r="Y24" s="629"/>
      <c r="Z24" s="629"/>
      <c r="AA24" s="62"/>
    </row>
    <row r="25" spans="2:27" ht="15" customHeight="1" x14ac:dyDescent="0.25">
      <c r="B25" s="61"/>
      <c r="C25" s="629"/>
      <c r="D25" s="629"/>
      <c r="E25" s="629"/>
      <c r="F25" s="629"/>
      <c r="G25" s="629"/>
      <c r="H25" s="629"/>
      <c r="I25" s="629"/>
      <c r="J25" s="629"/>
      <c r="K25" s="629"/>
      <c r="L25" s="629"/>
      <c r="M25" s="629"/>
      <c r="N25" s="629"/>
      <c r="O25" s="629"/>
      <c r="P25" s="629"/>
      <c r="Q25" s="629"/>
      <c r="R25" s="629"/>
      <c r="S25" s="629"/>
      <c r="T25" s="629"/>
      <c r="U25" s="629"/>
      <c r="V25" s="629"/>
      <c r="W25" s="629"/>
      <c r="X25" s="629"/>
      <c r="Y25" s="629"/>
      <c r="Z25" s="629"/>
      <c r="AA25" s="62"/>
    </row>
    <row r="26" spans="2:27" ht="15" customHeight="1" x14ac:dyDescent="0.25">
      <c r="B26" s="61"/>
      <c r="C26" s="629"/>
      <c r="D26" s="629"/>
      <c r="E26" s="629"/>
      <c r="F26" s="629"/>
      <c r="G26" s="629"/>
      <c r="H26" s="629"/>
      <c r="I26" s="629"/>
      <c r="J26" s="629"/>
      <c r="K26" s="629"/>
      <c r="L26" s="629"/>
      <c r="M26" s="629"/>
      <c r="N26" s="629"/>
      <c r="O26" s="629"/>
      <c r="P26" s="629"/>
      <c r="Q26" s="629"/>
      <c r="R26" s="629"/>
      <c r="S26" s="629"/>
      <c r="T26" s="629"/>
      <c r="U26" s="629"/>
      <c r="V26" s="629"/>
      <c r="W26" s="629"/>
      <c r="X26" s="629"/>
      <c r="Y26" s="629"/>
      <c r="Z26" s="629"/>
      <c r="AA26" s="62"/>
    </row>
    <row r="27" spans="2:27" ht="15" customHeight="1" x14ac:dyDescent="0.25">
      <c r="B27" s="61"/>
      <c r="C27" s="629"/>
      <c r="D27" s="629"/>
      <c r="E27" s="629"/>
      <c r="F27" s="629"/>
      <c r="G27" s="629"/>
      <c r="H27" s="629"/>
      <c r="I27" s="629"/>
      <c r="J27" s="629"/>
      <c r="K27" s="629"/>
      <c r="L27" s="629"/>
      <c r="M27" s="629"/>
      <c r="N27" s="629"/>
      <c r="O27" s="629"/>
      <c r="P27" s="629"/>
      <c r="Q27" s="629"/>
      <c r="R27" s="629"/>
      <c r="S27" s="629"/>
      <c r="T27" s="629"/>
      <c r="U27" s="629"/>
      <c r="V27" s="629"/>
      <c r="W27" s="629"/>
      <c r="X27" s="629"/>
      <c r="Y27" s="629"/>
      <c r="Z27" s="629"/>
      <c r="AA27" s="62"/>
    </row>
    <row r="28" spans="2:27" ht="15" customHeight="1" x14ac:dyDescent="0.25">
      <c r="B28" s="61"/>
      <c r="C28" s="629"/>
      <c r="D28" s="629"/>
      <c r="E28" s="629"/>
      <c r="F28" s="629"/>
      <c r="G28" s="629"/>
      <c r="H28" s="629"/>
      <c r="I28" s="629"/>
      <c r="J28" s="629"/>
      <c r="K28" s="629"/>
      <c r="L28" s="629"/>
      <c r="M28" s="629"/>
      <c r="N28" s="629"/>
      <c r="O28" s="629"/>
      <c r="P28" s="629"/>
      <c r="Q28" s="629"/>
      <c r="R28" s="629"/>
      <c r="S28" s="629"/>
      <c r="T28" s="629"/>
      <c r="U28" s="629"/>
      <c r="V28" s="629"/>
      <c r="W28" s="629"/>
      <c r="X28" s="629"/>
      <c r="Y28" s="629"/>
      <c r="Z28" s="629"/>
      <c r="AA28" s="62"/>
    </row>
    <row r="29" spans="2:27" ht="15" customHeight="1" x14ac:dyDescent="0.3">
      <c r="B29" s="61"/>
      <c r="C29" s="69"/>
      <c r="D29" s="422"/>
      <c r="E29" s="422"/>
      <c r="F29" s="422"/>
      <c r="G29" s="422"/>
      <c r="H29" s="422"/>
      <c r="I29" s="422"/>
      <c r="J29" s="422"/>
      <c r="K29" s="422"/>
      <c r="L29" s="422"/>
      <c r="M29" s="422"/>
      <c r="N29" s="422"/>
      <c r="O29" s="422"/>
      <c r="P29" s="422"/>
      <c r="Q29" s="422"/>
      <c r="R29" s="422"/>
      <c r="S29" s="422"/>
      <c r="T29" s="422"/>
      <c r="U29" s="422"/>
      <c r="V29" s="422"/>
      <c r="W29" s="422"/>
      <c r="X29" s="422"/>
      <c r="Y29" s="422"/>
      <c r="Z29" s="422"/>
      <c r="AA29" s="62"/>
    </row>
    <row r="30" spans="2:27" ht="15" customHeight="1" thickBot="1" x14ac:dyDescent="0.3">
      <c r="B30" s="65"/>
      <c r="C30" s="67"/>
      <c r="D30" s="422"/>
      <c r="E30" s="422"/>
      <c r="F30" s="422"/>
      <c r="G30" s="422"/>
      <c r="H30" s="422"/>
      <c r="I30" s="422"/>
      <c r="J30" s="422"/>
      <c r="K30" s="422"/>
      <c r="L30" s="422"/>
      <c r="M30" s="422"/>
      <c r="N30" s="422"/>
      <c r="O30" s="422"/>
      <c r="P30" s="422"/>
      <c r="Q30" s="422"/>
      <c r="R30" s="422"/>
      <c r="S30" s="422"/>
      <c r="T30" s="422"/>
      <c r="U30" s="422"/>
      <c r="V30" s="422"/>
      <c r="W30" s="422"/>
      <c r="X30" s="422"/>
      <c r="Y30" s="422"/>
      <c r="Z30" s="422"/>
      <c r="AA30" s="66"/>
    </row>
    <row r="31" spans="2:27" ht="15" customHeight="1" x14ac:dyDescent="0.25">
      <c r="B31" s="61"/>
      <c r="C31" s="67"/>
      <c r="D31" s="422"/>
      <c r="E31" s="422"/>
      <c r="F31" s="422"/>
      <c r="G31" s="422"/>
      <c r="H31" s="422"/>
      <c r="I31" s="422"/>
      <c r="J31" s="422"/>
      <c r="K31" s="428"/>
      <c r="L31" s="429"/>
      <c r="M31" s="429"/>
      <c r="N31" s="429"/>
      <c r="O31" s="429"/>
      <c r="P31" s="429"/>
      <c r="Q31" s="429"/>
      <c r="R31" s="430"/>
      <c r="S31" s="422"/>
      <c r="T31" s="422"/>
      <c r="U31" s="422"/>
      <c r="V31" s="422"/>
      <c r="W31" s="422"/>
      <c r="X31" s="422"/>
      <c r="Y31" s="422"/>
      <c r="Z31" s="422"/>
      <c r="AA31" s="62"/>
    </row>
    <row r="32" spans="2:27" ht="15" customHeight="1" x14ac:dyDescent="0.25">
      <c r="B32" s="61"/>
      <c r="C32" s="67"/>
      <c r="D32" s="68"/>
      <c r="E32" s="67"/>
      <c r="F32" s="67"/>
      <c r="G32" s="67"/>
      <c r="H32" s="67"/>
      <c r="I32" s="67"/>
      <c r="J32" s="67"/>
      <c r="K32" s="431"/>
      <c r="L32" s="67"/>
      <c r="M32" s="67"/>
      <c r="N32" s="67"/>
      <c r="O32" s="67"/>
      <c r="P32" s="67"/>
      <c r="Q32" s="67"/>
      <c r="R32" s="432"/>
      <c r="S32" s="67"/>
      <c r="T32" s="67"/>
      <c r="U32" s="67"/>
      <c r="V32" s="67"/>
      <c r="W32" s="67"/>
      <c r="X32" s="67"/>
      <c r="Y32" s="67"/>
      <c r="Z32" s="67"/>
      <c r="AA32" s="62"/>
    </row>
    <row r="33" spans="2:27" ht="15" customHeight="1" x14ac:dyDescent="0.25">
      <c r="B33" s="61"/>
      <c r="C33" s="67"/>
      <c r="D33" s="67"/>
      <c r="E33" s="67"/>
      <c r="F33" s="67"/>
      <c r="G33" s="67"/>
      <c r="H33" s="67"/>
      <c r="I33" s="67"/>
      <c r="J33" s="67"/>
      <c r="K33" s="431"/>
      <c r="L33" s="67"/>
      <c r="M33" s="67"/>
      <c r="N33" s="67"/>
      <c r="O33" s="67"/>
      <c r="P33" s="67"/>
      <c r="Q33" s="67"/>
      <c r="R33" s="432"/>
      <c r="S33" s="67"/>
      <c r="T33" s="67"/>
      <c r="U33" s="67"/>
      <c r="V33" s="67"/>
      <c r="W33" s="67"/>
      <c r="X33" s="67"/>
      <c r="Y33" s="67"/>
      <c r="Z33" s="67"/>
      <c r="AA33" s="62"/>
    </row>
    <row r="34" spans="2:27" ht="15" customHeight="1" x14ac:dyDescent="0.25">
      <c r="B34" s="61"/>
      <c r="C34" s="67"/>
      <c r="D34" s="67"/>
      <c r="E34" s="67"/>
      <c r="F34" s="67"/>
      <c r="G34" s="67"/>
      <c r="H34" s="67"/>
      <c r="I34" s="67"/>
      <c r="J34" s="67"/>
      <c r="K34" s="431"/>
      <c r="L34" s="380"/>
      <c r="M34" s="646" t="s">
        <v>106</v>
      </c>
      <c r="N34" s="646"/>
      <c r="O34" s="646"/>
      <c r="P34" s="646"/>
      <c r="Q34" s="67"/>
      <c r="R34" s="432"/>
      <c r="S34" s="67"/>
      <c r="T34" s="67"/>
      <c r="U34" s="67"/>
      <c r="V34" s="67"/>
      <c r="W34" s="67"/>
      <c r="X34" s="67"/>
      <c r="Y34" s="67"/>
      <c r="Z34" s="67"/>
      <c r="AA34" s="62"/>
    </row>
    <row r="35" spans="2:27" ht="15" customHeight="1" x14ac:dyDescent="0.25">
      <c r="B35" s="61"/>
      <c r="C35" s="67"/>
      <c r="D35" s="67"/>
      <c r="E35" s="67"/>
      <c r="F35" s="67"/>
      <c r="G35" s="67"/>
      <c r="H35" s="67"/>
      <c r="I35" s="67"/>
      <c r="J35" s="67"/>
      <c r="K35" s="431"/>
      <c r="L35" s="67"/>
      <c r="M35" s="67"/>
      <c r="N35" s="67"/>
      <c r="O35" s="67"/>
      <c r="P35" s="67"/>
      <c r="Q35" s="67"/>
      <c r="R35" s="432"/>
      <c r="S35" s="67"/>
      <c r="T35" s="67"/>
      <c r="U35" s="67"/>
      <c r="V35" s="67"/>
      <c r="W35" s="67"/>
      <c r="X35" s="67"/>
      <c r="Y35" s="67"/>
      <c r="Z35" s="67"/>
      <c r="AA35" s="62"/>
    </row>
    <row r="36" spans="2:27" ht="15" customHeight="1" x14ac:dyDescent="0.25">
      <c r="B36" s="61"/>
      <c r="C36" s="69"/>
      <c r="D36" s="69"/>
      <c r="E36" s="69"/>
      <c r="F36" s="69"/>
      <c r="G36" s="69"/>
      <c r="H36" s="69"/>
      <c r="I36" s="69"/>
      <c r="J36" s="69"/>
      <c r="K36" s="433"/>
      <c r="L36" s="69"/>
      <c r="M36" s="69"/>
      <c r="N36" s="69"/>
      <c r="O36" s="69"/>
      <c r="P36" s="69"/>
      <c r="Q36" s="69"/>
      <c r="R36" s="434"/>
      <c r="S36" s="69"/>
      <c r="T36" s="69"/>
      <c r="U36" s="69"/>
      <c r="V36" s="69"/>
      <c r="W36" s="69"/>
      <c r="X36" s="69"/>
      <c r="Y36" s="69"/>
      <c r="Z36" s="69"/>
      <c r="AA36" s="62"/>
    </row>
    <row r="37" spans="2:27" ht="15" customHeight="1" thickBot="1" x14ac:dyDescent="0.3">
      <c r="B37" s="61"/>
      <c r="C37" s="69"/>
      <c r="D37" s="69"/>
      <c r="E37" s="69"/>
      <c r="F37" s="69"/>
      <c r="G37" s="69"/>
      <c r="H37" s="69"/>
      <c r="I37" s="69"/>
      <c r="J37" s="69"/>
      <c r="K37" s="435"/>
      <c r="L37" s="436"/>
      <c r="M37" s="436"/>
      <c r="N37" s="436"/>
      <c r="O37" s="436"/>
      <c r="P37" s="436"/>
      <c r="Q37" s="436"/>
      <c r="R37" s="437"/>
      <c r="S37" s="69"/>
      <c r="T37" s="69"/>
      <c r="U37" s="69"/>
      <c r="V37" s="69"/>
      <c r="W37" s="69"/>
      <c r="X37" s="69"/>
      <c r="Y37" s="69"/>
      <c r="Z37" s="69"/>
      <c r="AA37" s="62"/>
    </row>
    <row r="38" spans="2:27" ht="15" customHeight="1" x14ac:dyDescent="0.25">
      <c r="B38" s="61"/>
      <c r="C38" s="69"/>
      <c r="D38" s="69"/>
      <c r="E38" s="69"/>
      <c r="F38" s="69"/>
      <c r="G38" s="69"/>
      <c r="H38" s="69"/>
      <c r="I38" s="69"/>
      <c r="J38" s="69"/>
      <c r="K38" s="69"/>
      <c r="L38" s="69"/>
      <c r="M38" s="69"/>
      <c r="N38" s="69"/>
      <c r="O38" s="69"/>
      <c r="P38" s="69"/>
      <c r="Q38" s="69"/>
      <c r="R38" s="69"/>
      <c r="S38" s="69"/>
      <c r="T38" s="69"/>
      <c r="U38" s="69"/>
      <c r="V38" s="69"/>
      <c r="W38" s="69"/>
      <c r="X38" s="69"/>
      <c r="Y38" s="69"/>
      <c r="Z38" s="69"/>
      <c r="AA38" s="62"/>
    </row>
    <row r="39" spans="2:27" ht="15" customHeight="1" x14ac:dyDescent="0.25">
      <c r="B39" s="379"/>
      <c r="C39" s="380"/>
      <c r="D39" s="425"/>
      <c r="E39" s="426"/>
      <c r="F39" s="426"/>
      <c r="G39" s="426"/>
      <c r="H39" s="426"/>
      <c r="I39" s="426"/>
      <c r="J39" s="426"/>
      <c r="K39" s="426"/>
      <c r="L39" s="426"/>
      <c r="M39" s="426"/>
      <c r="N39" s="426"/>
      <c r="O39" s="426"/>
      <c r="P39" s="426"/>
      <c r="Q39" s="426"/>
      <c r="R39" s="426"/>
      <c r="S39" s="426"/>
      <c r="T39" s="426"/>
      <c r="U39" s="426"/>
      <c r="V39" s="426"/>
      <c r="W39" s="426"/>
      <c r="X39" s="426"/>
      <c r="Y39" s="426"/>
      <c r="Z39" s="426"/>
      <c r="AA39" s="381"/>
    </row>
    <row r="40" spans="2:27" ht="15" customHeight="1" x14ac:dyDescent="0.25">
      <c r="B40" s="382"/>
      <c r="C40" s="380"/>
      <c r="D40" s="426"/>
      <c r="E40" s="426"/>
      <c r="F40" s="426"/>
      <c r="G40" s="426"/>
      <c r="H40" s="426"/>
      <c r="I40" s="426"/>
      <c r="J40" s="426"/>
      <c r="K40" s="426"/>
      <c r="L40" s="426"/>
      <c r="M40" s="426"/>
      <c r="N40" s="426"/>
      <c r="O40" s="426"/>
      <c r="P40" s="426"/>
      <c r="Q40" s="426"/>
      <c r="R40" s="426"/>
      <c r="S40" s="426"/>
      <c r="T40" s="426"/>
      <c r="U40" s="426"/>
      <c r="V40" s="426"/>
      <c r="W40" s="426"/>
      <c r="X40" s="426"/>
      <c r="Y40" s="426"/>
      <c r="Z40" s="426"/>
      <c r="AA40" s="381"/>
    </row>
    <row r="41" spans="2:27" ht="15" customHeight="1" x14ac:dyDescent="0.25">
      <c r="B41" s="382"/>
      <c r="C41" s="380"/>
      <c r="D41" s="426"/>
      <c r="E41" s="426"/>
      <c r="F41" s="426"/>
      <c r="G41" s="426"/>
      <c r="H41" s="426"/>
      <c r="I41" s="426"/>
      <c r="J41" s="426"/>
      <c r="K41" s="426"/>
      <c r="L41" s="426"/>
      <c r="M41" s="426"/>
      <c r="N41" s="426"/>
      <c r="O41" s="426"/>
      <c r="P41" s="426"/>
      <c r="Q41" s="426"/>
      <c r="R41" s="426"/>
      <c r="S41" s="426"/>
      <c r="T41" s="426"/>
      <c r="U41" s="426"/>
      <c r="V41" s="426"/>
      <c r="W41" s="426"/>
      <c r="X41" s="426"/>
      <c r="Y41" s="426"/>
      <c r="Z41" s="426"/>
      <c r="AA41" s="381"/>
    </row>
    <row r="42" spans="2:27" ht="15" customHeight="1" x14ac:dyDescent="0.25">
      <c r="B42" s="382"/>
      <c r="C42" s="380"/>
      <c r="D42" s="427"/>
      <c r="E42" s="427"/>
      <c r="F42" s="427"/>
      <c r="G42" s="427"/>
      <c r="H42" s="427"/>
      <c r="I42" s="427"/>
      <c r="J42" s="427"/>
      <c r="K42" s="427"/>
      <c r="L42" s="427"/>
      <c r="M42" s="427"/>
      <c r="N42" s="427"/>
      <c r="O42" s="427"/>
      <c r="P42" s="427"/>
      <c r="Q42" s="427"/>
      <c r="R42" s="427"/>
      <c r="S42" s="427"/>
      <c r="T42" s="427"/>
      <c r="U42" s="427"/>
      <c r="V42" s="427"/>
      <c r="W42" s="427"/>
      <c r="X42" s="427"/>
      <c r="Y42" s="427"/>
      <c r="Z42" s="427"/>
      <c r="AA42" s="381"/>
    </row>
    <row r="43" spans="2:27" ht="15" customHeight="1" x14ac:dyDescent="0.25">
      <c r="B43" s="379"/>
      <c r="C43" s="380"/>
      <c r="D43" s="380"/>
      <c r="E43" s="380"/>
      <c r="F43" s="380"/>
      <c r="G43" s="380"/>
      <c r="H43" s="380"/>
      <c r="I43" s="380"/>
      <c r="J43" s="380"/>
      <c r="K43" s="380"/>
      <c r="L43" s="380"/>
      <c r="M43" s="380"/>
      <c r="N43" s="380"/>
      <c r="O43" s="380"/>
      <c r="P43" s="380"/>
      <c r="Q43" s="380"/>
      <c r="R43" s="380"/>
      <c r="S43" s="380"/>
      <c r="T43" s="380"/>
      <c r="U43" s="380"/>
      <c r="V43" s="380"/>
      <c r="W43" s="380"/>
      <c r="X43" s="380"/>
      <c r="Y43" s="380"/>
      <c r="Z43" s="380"/>
      <c r="AA43" s="381"/>
    </row>
    <row r="44" spans="2:27" ht="15" customHeight="1" x14ac:dyDescent="0.25">
      <c r="B44" s="379"/>
      <c r="C44" s="380"/>
      <c r="D44" s="380"/>
      <c r="E44" s="380"/>
      <c r="F44" s="380"/>
      <c r="G44" s="380"/>
      <c r="H44" s="380"/>
      <c r="I44" s="380"/>
      <c r="J44" s="380"/>
      <c r="K44" s="380"/>
      <c r="L44" s="380"/>
      <c r="M44" s="380"/>
      <c r="N44" s="380"/>
      <c r="O44" s="380"/>
      <c r="P44" s="380"/>
      <c r="Q44" s="380"/>
      <c r="R44" s="380"/>
      <c r="S44" s="380"/>
      <c r="T44" s="380"/>
      <c r="U44" s="380"/>
      <c r="V44" s="380"/>
      <c r="W44" s="380"/>
      <c r="X44" s="380"/>
      <c r="Y44" s="380"/>
      <c r="Z44" s="380"/>
      <c r="AA44" s="381"/>
    </row>
    <row r="45" spans="2:27" ht="15" customHeight="1" x14ac:dyDescent="0.25">
      <c r="B45" s="379"/>
      <c r="C45" s="380"/>
      <c r="D45" s="380"/>
      <c r="E45" s="380"/>
      <c r="F45" s="380"/>
      <c r="G45" s="380"/>
      <c r="H45" s="380"/>
      <c r="I45" s="380"/>
      <c r="J45" s="380"/>
      <c r="K45" s="380"/>
      <c r="L45" s="380"/>
      <c r="M45" s="380"/>
      <c r="N45" s="380"/>
      <c r="O45" s="380"/>
      <c r="P45" s="380"/>
      <c r="Q45" s="380"/>
      <c r="R45" s="380"/>
      <c r="S45" s="380"/>
      <c r="T45" s="380"/>
      <c r="U45" s="380"/>
      <c r="V45" s="380"/>
      <c r="W45" s="380"/>
      <c r="X45" s="380"/>
      <c r="Y45" s="380"/>
      <c r="Z45" s="380"/>
      <c r="AA45" s="381"/>
    </row>
    <row r="46" spans="2:27" ht="15" customHeight="1" x14ac:dyDescent="0.25">
      <c r="B46" s="379"/>
      <c r="C46" s="380"/>
      <c r="D46" s="380"/>
      <c r="E46" s="380"/>
      <c r="F46" s="380"/>
      <c r="G46" s="380"/>
      <c r="H46" s="380"/>
      <c r="I46" s="380"/>
      <c r="J46" s="380"/>
      <c r="K46" s="380"/>
      <c r="L46" s="380"/>
      <c r="M46" s="380"/>
      <c r="N46" s="380"/>
      <c r="O46" s="380"/>
      <c r="P46" s="380"/>
      <c r="Q46" s="380"/>
      <c r="R46" s="380"/>
      <c r="S46" s="380"/>
      <c r="T46" s="380"/>
      <c r="U46" s="380"/>
      <c r="V46" s="380"/>
      <c r="W46" s="380"/>
      <c r="X46" s="380"/>
      <c r="Y46" s="380"/>
      <c r="Z46" s="380"/>
      <c r="AA46" s="381"/>
    </row>
    <row r="47" spans="2:27" ht="15" customHeight="1" x14ac:dyDescent="0.25">
      <c r="B47" s="383"/>
      <c r="C47" s="380"/>
      <c r="D47" s="380"/>
      <c r="E47" s="380"/>
      <c r="F47" s="380"/>
      <c r="G47" s="380"/>
      <c r="H47" s="380"/>
      <c r="I47" s="380"/>
      <c r="J47" s="380"/>
      <c r="K47" s="380"/>
      <c r="L47" s="380"/>
      <c r="M47" s="380"/>
      <c r="N47" s="380"/>
      <c r="O47" s="380"/>
      <c r="P47" s="380"/>
      <c r="Q47" s="380"/>
      <c r="R47" s="380"/>
      <c r="S47" s="380"/>
      <c r="T47" s="380"/>
      <c r="U47" s="380"/>
      <c r="V47" s="380"/>
      <c r="W47" s="380"/>
      <c r="X47" s="380"/>
      <c r="Y47" s="380"/>
      <c r="Z47" s="380"/>
      <c r="AA47" s="381"/>
    </row>
    <row r="48" spans="2:27" ht="15" customHeight="1" x14ac:dyDescent="0.25">
      <c r="B48" s="379"/>
      <c r="C48" s="380"/>
      <c r="D48" s="380"/>
      <c r="E48" s="380"/>
      <c r="F48" s="380"/>
      <c r="G48" s="380"/>
      <c r="H48" s="380"/>
      <c r="I48" s="380"/>
      <c r="J48" s="380"/>
      <c r="K48" s="380"/>
      <c r="L48" s="380"/>
      <c r="M48" s="380"/>
      <c r="N48" s="380"/>
      <c r="O48" s="380"/>
      <c r="P48" s="380"/>
      <c r="Q48" s="380"/>
      <c r="R48" s="380"/>
      <c r="S48" s="380"/>
      <c r="T48" s="380"/>
      <c r="U48" s="380"/>
      <c r="V48" s="380"/>
      <c r="W48" s="380"/>
      <c r="X48" s="380"/>
      <c r="Y48" s="380"/>
      <c r="Z48" s="380"/>
      <c r="AA48" s="381"/>
    </row>
    <row r="49" spans="2:27" ht="15" customHeight="1" x14ac:dyDescent="0.25">
      <c r="B49" s="379"/>
      <c r="C49" s="380"/>
      <c r="D49" s="380"/>
      <c r="E49" s="380"/>
      <c r="F49" s="380"/>
      <c r="G49" s="380"/>
      <c r="H49" s="380"/>
      <c r="I49" s="380"/>
      <c r="J49" s="380"/>
      <c r="K49" s="380"/>
      <c r="L49" s="380"/>
      <c r="M49" s="380"/>
      <c r="N49" s="380"/>
      <c r="O49" s="380"/>
      <c r="P49" s="380"/>
      <c r="Q49" s="380"/>
      <c r="R49" s="380"/>
      <c r="S49" s="380"/>
      <c r="T49" s="380"/>
      <c r="U49" s="380"/>
      <c r="V49" s="380"/>
      <c r="W49" s="380"/>
      <c r="X49" s="380"/>
      <c r="Y49" s="380"/>
      <c r="Z49" s="380"/>
      <c r="AA49" s="381"/>
    </row>
    <row r="50" spans="2:27" ht="15" customHeight="1" x14ac:dyDescent="0.25">
      <c r="B50" s="383"/>
      <c r="C50" s="380"/>
      <c r="D50" s="380"/>
      <c r="E50" s="380"/>
      <c r="F50" s="380"/>
      <c r="G50" s="380"/>
      <c r="H50" s="380"/>
      <c r="I50" s="380"/>
      <c r="J50" s="380"/>
      <c r="K50" s="380"/>
      <c r="L50" s="380"/>
      <c r="M50" s="380"/>
      <c r="N50" s="380"/>
      <c r="O50" s="380"/>
      <c r="P50" s="380"/>
      <c r="Q50" s="380"/>
      <c r="R50" s="380"/>
      <c r="S50" s="380"/>
      <c r="T50" s="380"/>
      <c r="U50" s="380"/>
      <c r="V50" s="380"/>
      <c r="W50" s="380"/>
      <c r="X50" s="380"/>
      <c r="Y50" s="380"/>
      <c r="Z50" s="380"/>
      <c r="AA50" s="381"/>
    </row>
    <row r="51" spans="2:27" ht="15" customHeight="1" x14ac:dyDescent="0.25">
      <c r="B51" s="383"/>
      <c r="C51" s="385"/>
      <c r="D51" s="380"/>
      <c r="E51" s="380"/>
      <c r="F51" s="380"/>
      <c r="G51" s="380"/>
      <c r="H51" s="380"/>
      <c r="I51" s="380"/>
      <c r="J51" s="380"/>
      <c r="K51" s="380"/>
      <c r="L51" s="380"/>
      <c r="M51" s="380"/>
      <c r="N51" s="380"/>
      <c r="O51" s="380"/>
      <c r="P51" s="380"/>
      <c r="Q51" s="380"/>
      <c r="R51" s="380"/>
      <c r="S51" s="380"/>
      <c r="T51" s="380"/>
      <c r="U51" s="380"/>
      <c r="V51" s="380"/>
      <c r="W51" s="380"/>
      <c r="X51" s="380"/>
      <c r="Y51" s="380"/>
      <c r="Z51" s="380"/>
      <c r="AA51" s="381"/>
    </row>
    <row r="52" spans="2:27" ht="15" customHeight="1" x14ac:dyDescent="0.25">
      <c r="B52" s="383"/>
      <c r="C52" s="423"/>
      <c r="D52" s="380"/>
      <c r="E52" s="380"/>
      <c r="F52" s="380"/>
      <c r="G52" s="380"/>
      <c r="H52" s="380"/>
      <c r="I52" s="380"/>
      <c r="J52" s="380"/>
      <c r="K52" s="380"/>
      <c r="L52" s="380"/>
      <c r="M52" s="380"/>
      <c r="N52" s="380"/>
      <c r="O52" s="380"/>
      <c r="P52" s="380"/>
      <c r="Q52" s="380"/>
      <c r="R52" s="380"/>
      <c r="S52" s="380"/>
      <c r="T52" s="380"/>
      <c r="U52" s="380"/>
      <c r="V52" s="380"/>
      <c r="W52" s="380"/>
      <c r="X52" s="380"/>
      <c r="Y52" s="380"/>
      <c r="Z52" s="380"/>
      <c r="AA52" s="381"/>
    </row>
    <row r="53" spans="2:27" ht="15" customHeight="1" x14ac:dyDescent="0.25">
      <c r="B53" s="383"/>
      <c r="C53" s="423"/>
      <c r="D53" s="380"/>
      <c r="E53" s="380"/>
      <c r="F53" s="380"/>
      <c r="G53" s="380"/>
      <c r="H53" s="380"/>
      <c r="I53" s="380"/>
      <c r="J53" s="380"/>
      <c r="K53" s="380"/>
      <c r="L53" s="380"/>
      <c r="M53" s="380"/>
      <c r="N53" s="380"/>
      <c r="O53" s="380"/>
      <c r="P53" s="380"/>
      <c r="Q53" s="380"/>
      <c r="R53" s="380"/>
      <c r="S53" s="380"/>
      <c r="T53" s="380"/>
      <c r="U53" s="380"/>
      <c r="V53" s="380"/>
      <c r="W53" s="380"/>
      <c r="X53" s="380"/>
      <c r="Y53" s="380"/>
      <c r="Z53" s="380"/>
      <c r="AA53" s="381"/>
    </row>
    <row r="54" spans="2:27" ht="15" customHeight="1" x14ac:dyDescent="0.25">
      <c r="B54" s="383"/>
      <c r="C54" s="423"/>
      <c r="D54" s="380"/>
      <c r="E54" s="380"/>
      <c r="F54" s="380"/>
      <c r="G54" s="380"/>
      <c r="H54" s="380"/>
      <c r="I54" s="380"/>
      <c r="J54" s="380"/>
      <c r="K54" s="380"/>
      <c r="L54" s="380"/>
      <c r="M54" s="380"/>
      <c r="N54" s="380"/>
      <c r="O54" s="380"/>
      <c r="P54" s="380"/>
      <c r="Q54" s="380"/>
      <c r="R54" s="380"/>
      <c r="S54" s="380"/>
      <c r="T54" s="380"/>
      <c r="U54" s="380"/>
      <c r="V54" s="380"/>
      <c r="W54" s="380"/>
      <c r="X54" s="380"/>
      <c r="Y54" s="380"/>
      <c r="Z54" s="380"/>
      <c r="AA54" s="381"/>
    </row>
    <row r="55" spans="2:27" ht="15" customHeight="1" x14ac:dyDescent="0.25">
      <c r="B55" s="383"/>
      <c r="C55" s="423"/>
      <c r="D55" s="380"/>
      <c r="E55" s="380"/>
      <c r="F55" s="380"/>
      <c r="G55" s="380"/>
      <c r="H55" s="380"/>
      <c r="I55" s="380"/>
      <c r="J55" s="380"/>
      <c r="K55" s="380"/>
      <c r="L55" s="380"/>
      <c r="M55" s="380"/>
      <c r="N55" s="380"/>
      <c r="O55" s="380"/>
      <c r="P55" s="380"/>
      <c r="Q55" s="380"/>
      <c r="R55" s="380"/>
      <c r="S55" s="380"/>
      <c r="T55" s="380"/>
      <c r="U55" s="380"/>
      <c r="V55" s="380"/>
      <c r="W55" s="380"/>
      <c r="X55" s="380"/>
      <c r="Y55" s="380"/>
      <c r="Z55" s="380"/>
      <c r="AA55" s="381"/>
    </row>
    <row r="56" spans="2:27" ht="15" customHeight="1" x14ac:dyDescent="0.25">
      <c r="B56" s="383"/>
      <c r="C56" s="423"/>
      <c r="D56" s="380"/>
      <c r="E56" s="380"/>
      <c r="F56" s="380"/>
      <c r="G56" s="380"/>
      <c r="H56" s="380"/>
      <c r="I56" s="380"/>
      <c r="J56" s="380"/>
      <c r="K56" s="380"/>
      <c r="L56" s="380"/>
      <c r="M56" s="380"/>
      <c r="N56" s="380"/>
      <c r="O56" s="380"/>
      <c r="P56" s="380"/>
      <c r="Q56" s="380"/>
      <c r="R56" s="380"/>
      <c r="S56" s="380"/>
      <c r="T56" s="380"/>
      <c r="U56" s="380"/>
      <c r="V56" s="380"/>
      <c r="W56" s="380"/>
      <c r="X56" s="380"/>
      <c r="Y56" s="380"/>
      <c r="Z56" s="380"/>
      <c r="AA56" s="381"/>
    </row>
    <row r="57" spans="2:27" ht="15" customHeight="1" x14ac:dyDescent="0.25">
      <c r="B57" s="383"/>
      <c r="C57" s="423"/>
      <c r="D57" s="380"/>
      <c r="E57" s="380"/>
      <c r="F57" s="380"/>
      <c r="G57" s="380"/>
      <c r="H57" s="380"/>
      <c r="I57" s="380"/>
      <c r="J57" s="380"/>
      <c r="K57" s="380"/>
      <c r="L57" s="380"/>
      <c r="M57" s="380"/>
      <c r="N57" s="380"/>
      <c r="O57" s="380"/>
      <c r="P57" s="380"/>
      <c r="Q57" s="380"/>
      <c r="R57" s="380"/>
      <c r="S57" s="380"/>
      <c r="T57" s="380"/>
      <c r="U57" s="380"/>
      <c r="V57" s="380"/>
      <c r="W57" s="380"/>
      <c r="X57" s="380"/>
      <c r="Y57" s="380"/>
      <c r="Z57" s="380"/>
      <c r="AA57" s="381"/>
    </row>
    <row r="58" spans="2:27" ht="15" customHeight="1" x14ac:dyDescent="0.25">
      <c r="B58" s="383"/>
      <c r="C58" s="423"/>
      <c r="D58" s="380"/>
      <c r="E58" s="380"/>
      <c r="F58" s="380"/>
      <c r="G58" s="380"/>
      <c r="H58" s="380"/>
      <c r="I58" s="380"/>
      <c r="J58" s="380"/>
      <c r="K58" s="380"/>
      <c r="L58" s="380"/>
      <c r="M58" s="380"/>
      <c r="N58" s="380"/>
      <c r="O58" s="380"/>
      <c r="P58" s="380"/>
      <c r="Q58" s="380"/>
      <c r="R58" s="380"/>
      <c r="S58" s="380"/>
      <c r="T58" s="380"/>
      <c r="U58" s="380"/>
      <c r="V58" s="380"/>
      <c r="W58" s="380"/>
      <c r="X58" s="380"/>
      <c r="Y58" s="380"/>
      <c r="Z58" s="380"/>
      <c r="AA58" s="381"/>
    </row>
    <row r="59" spans="2:27" ht="15" customHeight="1" x14ac:dyDescent="0.25">
      <c r="B59" s="383"/>
      <c r="C59" s="423"/>
      <c r="D59" s="380"/>
      <c r="E59" s="380"/>
      <c r="F59" s="380"/>
      <c r="G59" s="380"/>
      <c r="H59" s="380"/>
      <c r="I59" s="380"/>
      <c r="J59" s="380"/>
      <c r="K59" s="380"/>
      <c r="L59" s="380"/>
      <c r="M59" s="380"/>
      <c r="N59" s="380"/>
      <c r="O59" s="380"/>
      <c r="P59" s="380"/>
      <c r="Q59" s="380"/>
      <c r="R59" s="380"/>
      <c r="S59" s="380"/>
      <c r="T59" s="380"/>
      <c r="U59" s="380"/>
      <c r="V59" s="380"/>
      <c r="W59" s="380"/>
      <c r="X59" s="380"/>
      <c r="Y59" s="380"/>
      <c r="Z59" s="380"/>
      <c r="AA59" s="381"/>
    </row>
    <row r="60" spans="2:27" ht="15" customHeight="1" x14ac:dyDescent="0.25">
      <c r="B60" s="384"/>
      <c r="D60" s="380"/>
      <c r="E60" s="380"/>
      <c r="F60" s="380"/>
      <c r="G60" s="380"/>
      <c r="H60" s="380"/>
      <c r="I60" s="380"/>
      <c r="J60" s="380"/>
      <c r="K60" s="380"/>
      <c r="L60" s="380"/>
      <c r="M60" s="380"/>
      <c r="N60" s="380"/>
      <c r="O60" s="380"/>
      <c r="P60" s="380"/>
      <c r="Q60" s="380"/>
      <c r="R60" s="380"/>
      <c r="S60" s="380"/>
      <c r="T60" s="380"/>
      <c r="U60" s="380"/>
      <c r="V60" s="380"/>
      <c r="W60" s="380"/>
      <c r="X60" s="380"/>
      <c r="Y60" s="380"/>
      <c r="Z60" s="380"/>
      <c r="AA60" s="381"/>
    </row>
    <row r="61" spans="2:27" ht="15" customHeight="1" x14ac:dyDescent="0.25">
      <c r="B61" s="386"/>
      <c r="C61" s="423"/>
      <c r="D61" s="380"/>
      <c r="E61" s="380"/>
      <c r="F61" s="380"/>
      <c r="G61" s="380"/>
      <c r="H61" s="380"/>
      <c r="I61" s="380"/>
      <c r="J61" s="380"/>
      <c r="K61" s="380"/>
      <c r="L61" s="380"/>
      <c r="M61" s="380"/>
      <c r="N61" s="380"/>
      <c r="O61" s="380"/>
      <c r="P61" s="380"/>
      <c r="Q61" s="380"/>
      <c r="R61" s="380"/>
      <c r="S61" s="380"/>
      <c r="T61" s="380"/>
      <c r="U61" s="380"/>
      <c r="V61" s="380"/>
      <c r="W61" s="380"/>
      <c r="X61" s="380"/>
      <c r="Y61" s="380"/>
      <c r="Z61" s="380"/>
      <c r="AA61" s="381"/>
    </row>
    <row r="62" spans="2:27" ht="15" customHeight="1" x14ac:dyDescent="0.25">
      <c r="B62" s="386"/>
      <c r="C62" s="424"/>
      <c r="D62" s="380"/>
      <c r="E62" s="380"/>
      <c r="F62" s="380"/>
      <c r="G62" s="380"/>
      <c r="H62" s="380"/>
      <c r="I62" s="380"/>
      <c r="J62" s="380"/>
      <c r="K62" s="380"/>
      <c r="L62" s="380"/>
      <c r="M62" s="380"/>
      <c r="N62" s="380"/>
      <c r="O62" s="380"/>
      <c r="P62" s="380"/>
      <c r="Q62" s="380"/>
      <c r="R62" s="380"/>
      <c r="S62" s="380"/>
      <c r="T62" s="380"/>
      <c r="U62" s="380"/>
      <c r="V62" s="380"/>
      <c r="W62" s="380"/>
      <c r="X62" s="380"/>
      <c r="Y62" s="380"/>
      <c r="Z62" s="380"/>
      <c r="AA62" s="381"/>
    </row>
    <row r="63" spans="2:27" ht="15" customHeight="1" x14ac:dyDescent="0.25">
      <c r="B63" s="386"/>
      <c r="C63" s="424"/>
      <c r="D63" s="380"/>
      <c r="E63" s="380"/>
      <c r="F63" s="380"/>
      <c r="G63" s="380"/>
      <c r="H63" s="380"/>
      <c r="I63" s="380"/>
      <c r="J63" s="380"/>
      <c r="K63" s="380"/>
      <c r="L63" s="380"/>
      <c r="M63" s="380"/>
      <c r="N63" s="380"/>
      <c r="O63" s="380"/>
      <c r="P63" s="380"/>
      <c r="Q63" s="380"/>
      <c r="R63" s="380"/>
      <c r="S63" s="380"/>
      <c r="T63" s="380"/>
      <c r="U63" s="380"/>
      <c r="V63" s="380"/>
      <c r="W63" s="380"/>
      <c r="X63" s="380"/>
      <c r="Y63" s="380"/>
      <c r="Z63" s="380"/>
      <c r="AA63" s="381"/>
    </row>
    <row r="64" spans="2:27" ht="15" customHeight="1" x14ac:dyDescent="0.25">
      <c r="B64" s="383"/>
      <c r="C64" s="380"/>
      <c r="D64" s="380"/>
      <c r="E64" s="380"/>
      <c r="F64" s="380"/>
      <c r="G64" s="380"/>
      <c r="H64" s="380"/>
      <c r="I64" s="380"/>
      <c r="J64" s="380"/>
      <c r="K64" s="380"/>
      <c r="L64" s="380"/>
      <c r="M64" s="380"/>
      <c r="N64" s="380"/>
      <c r="O64" s="380"/>
      <c r="P64" s="380"/>
      <c r="Q64" s="380"/>
      <c r="R64" s="380"/>
      <c r="S64" s="380"/>
      <c r="T64" s="380"/>
      <c r="U64" s="380"/>
      <c r="V64" s="380"/>
      <c r="W64" s="380"/>
      <c r="X64" s="380"/>
      <c r="Y64" s="380"/>
      <c r="Z64" s="380"/>
      <c r="AA64" s="381"/>
    </row>
    <row r="65" spans="2:27" ht="15" customHeight="1" thickBot="1" x14ac:dyDescent="0.3">
      <c r="B65" s="387"/>
      <c r="C65" s="388"/>
      <c r="D65" s="388"/>
      <c r="E65" s="388"/>
      <c r="F65" s="388"/>
      <c r="G65" s="388"/>
      <c r="H65" s="388"/>
      <c r="I65" s="388"/>
      <c r="J65" s="388"/>
      <c r="K65" s="388"/>
      <c r="L65" s="388"/>
      <c r="M65" s="388"/>
      <c r="N65" s="388"/>
      <c r="O65" s="388"/>
      <c r="P65" s="388"/>
      <c r="Q65" s="388"/>
      <c r="R65" s="388"/>
      <c r="S65" s="388"/>
      <c r="T65" s="388"/>
      <c r="U65" s="388"/>
      <c r="V65" s="388"/>
      <c r="W65" s="388"/>
      <c r="X65" s="388"/>
      <c r="Y65" s="388"/>
      <c r="Z65" s="388"/>
      <c r="AA65" s="389"/>
    </row>
  </sheetData>
  <sheetProtection formatCells="0" formatColumns="0" formatRows="0" insertColumns="0" insertRows="0" insertHyperlinks="0" deleteColumns="0" deleteRows="0" sort="0" autoFilter="0" pivotTables="0"/>
  <mergeCells count="14">
    <mergeCell ref="B9:AA9"/>
    <mergeCell ref="B2:AA3"/>
    <mergeCell ref="B4:AA4"/>
    <mergeCell ref="B5:AA5"/>
    <mergeCell ref="B6:AA6"/>
    <mergeCell ref="B7:AA8"/>
    <mergeCell ref="C23:Z28"/>
    <mergeCell ref="M34:P34"/>
    <mergeCell ref="B10:AA10"/>
    <mergeCell ref="B11:AA11"/>
    <mergeCell ref="H13:Z13"/>
    <mergeCell ref="H15:T15"/>
    <mergeCell ref="W15:Z15"/>
    <mergeCell ref="B17:AA18"/>
  </mergeCells>
  <printOptions horizontalCentered="1"/>
  <pageMargins left="0.39370078740157483" right="0.39370078740157483" top="0.98425196850393704" bottom="0.59055118110236227" header="0.19685039370078741" footer="0.19685039370078741"/>
  <pageSetup scale="65" fitToHeight="0" orientation="portrait" horizontalDpi="4294967295" verticalDpi="4294967295" r:id="rId1"/>
  <headerFooter>
    <oddHeader>&amp;L&amp;"Arial,Normal"&amp;G&amp;C&amp;"Arial,Negrita"&amp;10
&amp;14&amp;K000000FORMULARIO &amp;A&amp;10&amp;K01+000
CORPORACIÓN NACIONAL DEL COBRE
CODELCO - CHILE
VICEPRESIDENCIA DE PROYECTOS</oddHeader>
    <oddFooter>&amp;L&amp;A&amp;C&amp;"Arial,Normal"&amp;P de &amp;N&amp;R&amp;"Arial,Normal"&amp;10_______________________________________________
FIRMA&amp;K00+000                                      .</oddFooter>
  </headerFooter>
  <drawing r:id="rId2"/>
  <legacyDrawingHF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sheetPr>
  <dimension ref="A1:AB31"/>
  <sheetViews>
    <sheetView showGridLines="0" view="pageBreakPreview" zoomScale="75" zoomScaleNormal="100" zoomScaleSheetLayoutView="75" workbookViewId="0">
      <selection activeCell="C25" sqref="C25:AA25"/>
    </sheetView>
  </sheetViews>
  <sheetFormatPr baseColWidth="10" defaultColWidth="11.42578125" defaultRowHeight="14.25" x14ac:dyDescent="0.2"/>
  <cols>
    <col min="1" max="1" width="4.5703125" style="394" customWidth="1"/>
    <col min="2" max="27" width="5.7109375" style="394" customWidth="1"/>
    <col min="28" max="28" width="5.140625" style="394" customWidth="1"/>
    <col min="29" max="16384" width="11.42578125" style="394"/>
  </cols>
  <sheetData>
    <row r="1" spans="1:27" s="396" customFormat="1" ht="16.5" customHeight="1" x14ac:dyDescent="0.25">
      <c r="A1" s="652"/>
      <c r="B1" s="652"/>
      <c r="C1" s="652"/>
      <c r="D1" s="652"/>
      <c r="E1" s="652"/>
      <c r="F1" s="652"/>
      <c r="G1" s="652"/>
      <c r="H1" s="652"/>
      <c r="I1" s="652"/>
      <c r="J1" s="652"/>
      <c r="K1" s="652"/>
      <c r="L1" s="652"/>
      <c r="M1" s="652"/>
      <c r="N1" s="652"/>
      <c r="O1" s="652"/>
      <c r="P1" s="652"/>
      <c r="Q1" s="652"/>
      <c r="R1" s="652"/>
      <c r="S1" s="652"/>
      <c r="T1" s="652"/>
      <c r="U1" s="652"/>
      <c r="V1" s="652"/>
      <c r="W1" s="652"/>
      <c r="X1" s="652"/>
      <c r="Y1" s="652"/>
      <c r="Z1" s="652"/>
      <c r="AA1" s="652"/>
    </row>
    <row r="2" spans="1:27" s="391" customFormat="1" ht="15" x14ac:dyDescent="0.25">
      <c r="A2" s="652" t="str">
        <f>IF('DATOS GENERALES'!C2="",UPPER('DATOS GENERALES'!B2),UPPER('DATOS GENERALES'!C2))</f>
        <v>SERVICIO LOGISTICO</v>
      </c>
      <c r="B2" s="652"/>
      <c r="C2" s="652"/>
      <c r="D2" s="652"/>
      <c r="E2" s="652"/>
      <c r="F2" s="652"/>
      <c r="G2" s="652"/>
      <c r="H2" s="652"/>
      <c r="I2" s="652"/>
      <c r="J2" s="652"/>
      <c r="K2" s="652"/>
      <c r="L2" s="652"/>
      <c r="M2" s="652"/>
      <c r="N2" s="652"/>
      <c r="O2" s="652"/>
      <c r="P2" s="652"/>
      <c r="Q2" s="652"/>
      <c r="R2" s="652"/>
      <c r="S2" s="652"/>
      <c r="T2" s="652"/>
      <c r="U2" s="652"/>
      <c r="V2" s="652"/>
      <c r="W2" s="652"/>
      <c r="X2" s="652"/>
      <c r="Y2" s="652"/>
      <c r="Z2" s="652"/>
      <c r="AA2" s="652"/>
    </row>
    <row r="3" spans="1:27" s="391" customFormat="1" ht="12.75" customHeight="1" x14ac:dyDescent="0.25">
      <c r="A3" s="652"/>
      <c r="B3" s="652"/>
      <c r="C3" s="652"/>
      <c r="D3" s="652"/>
      <c r="E3" s="652"/>
      <c r="F3" s="652"/>
      <c r="G3" s="652"/>
      <c r="H3" s="652"/>
      <c r="I3" s="652"/>
      <c r="J3" s="652"/>
      <c r="K3" s="652"/>
      <c r="L3" s="652"/>
      <c r="M3" s="652"/>
      <c r="N3" s="652"/>
      <c r="O3" s="652"/>
      <c r="P3" s="652"/>
      <c r="Q3" s="652"/>
      <c r="R3" s="652"/>
      <c r="S3" s="652"/>
      <c r="T3" s="652"/>
      <c r="U3" s="652"/>
      <c r="V3" s="652"/>
      <c r="W3" s="652"/>
      <c r="X3" s="652"/>
      <c r="Y3" s="652"/>
      <c r="Z3" s="652"/>
      <c r="AA3" s="652"/>
    </row>
    <row r="4" spans="1:27" s="391" customFormat="1" ht="12.75" customHeight="1" x14ac:dyDescent="0.25">
      <c r="A4" s="652" t="str">
        <f>IF('DATOS GENERALES'!C4="",UPPER('DATOS GENERALES'!B4),UPPER('DATOS GENERALES'!C4))</f>
        <v>DIVISIÓN CHUQUICAMATA</v>
      </c>
      <c r="B4" s="652"/>
      <c r="C4" s="652"/>
      <c r="D4" s="652"/>
      <c r="E4" s="652"/>
      <c r="F4" s="652"/>
      <c r="G4" s="652"/>
      <c r="H4" s="652"/>
      <c r="I4" s="652"/>
      <c r="J4" s="652"/>
      <c r="K4" s="652"/>
      <c r="L4" s="652"/>
      <c r="M4" s="652"/>
      <c r="N4" s="652"/>
      <c r="O4" s="652"/>
      <c r="P4" s="652"/>
      <c r="Q4" s="652"/>
      <c r="R4" s="652"/>
      <c r="S4" s="652"/>
      <c r="T4" s="652"/>
      <c r="U4" s="652"/>
      <c r="V4" s="652"/>
      <c r="W4" s="652"/>
      <c r="X4" s="652"/>
      <c r="Y4" s="652"/>
      <c r="Z4" s="652"/>
      <c r="AA4" s="652"/>
    </row>
    <row r="5" spans="1:27" s="391" customFormat="1" ht="12.75" customHeight="1" x14ac:dyDescent="0.25">
      <c r="A5" s="652"/>
      <c r="B5" s="652"/>
      <c r="C5" s="652"/>
      <c r="D5" s="652"/>
      <c r="E5" s="652"/>
      <c r="F5" s="652"/>
      <c r="G5" s="652"/>
      <c r="H5" s="652"/>
      <c r="I5" s="652"/>
      <c r="J5" s="652"/>
      <c r="K5" s="652"/>
      <c r="L5" s="652"/>
      <c r="M5" s="652"/>
      <c r="N5" s="652"/>
      <c r="O5" s="652"/>
      <c r="P5" s="652"/>
      <c r="Q5" s="652"/>
      <c r="R5" s="652"/>
      <c r="S5" s="652"/>
      <c r="T5" s="652"/>
      <c r="U5" s="652"/>
      <c r="V5" s="652"/>
      <c r="W5" s="652"/>
      <c r="X5" s="652"/>
      <c r="Y5" s="652"/>
      <c r="Z5" s="652"/>
      <c r="AA5" s="652"/>
    </row>
    <row r="6" spans="1:27" s="391" customFormat="1" ht="9" customHeight="1" x14ac:dyDescent="0.25">
      <c r="A6" s="652"/>
      <c r="B6" s="652"/>
      <c r="C6" s="652"/>
      <c r="D6" s="652"/>
      <c r="E6" s="652"/>
      <c r="F6" s="652"/>
      <c r="G6" s="652"/>
      <c r="H6" s="652"/>
      <c r="I6" s="652"/>
      <c r="J6" s="652"/>
      <c r="K6" s="652"/>
      <c r="L6" s="652"/>
      <c r="M6" s="652"/>
      <c r="N6" s="652"/>
      <c r="O6" s="652"/>
      <c r="P6" s="652"/>
      <c r="Q6" s="652"/>
      <c r="R6" s="652"/>
      <c r="S6" s="652"/>
      <c r="T6" s="652"/>
      <c r="U6" s="652"/>
      <c r="V6" s="652"/>
      <c r="W6" s="652"/>
      <c r="X6" s="652"/>
      <c r="Y6" s="652"/>
      <c r="Z6" s="652"/>
      <c r="AA6" s="652"/>
    </row>
    <row r="7" spans="1:27" s="392" customFormat="1" ht="15" customHeight="1" x14ac:dyDescent="0.2">
      <c r="A7" s="653" t="str">
        <f>IF('DATOS GENERALES'!C6="",UPPER('DATOS GENERALES'!B6),UPPER("''"&amp;'DATOS GENERALES'!C6&amp;"''"))</f>
        <v>''SERVICIO LOGISTICO INTEGRAL PARA BODEGAS DIVISION CHUQUICAMATA''</v>
      </c>
      <c r="B7" s="653"/>
      <c r="C7" s="653"/>
      <c r="D7" s="653"/>
      <c r="E7" s="653"/>
      <c r="F7" s="653"/>
      <c r="G7" s="653"/>
      <c r="H7" s="653"/>
      <c r="I7" s="653"/>
      <c r="J7" s="653"/>
      <c r="K7" s="653"/>
      <c r="L7" s="653"/>
      <c r="M7" s="653"/>
      <c r="N7" s="653"/>
      <c r="O7" s="653"/>
      <c r="P7" s="653"/>
      <c r="Q7" s="653"/>
      <c r="R7" s="653"/>
      <c r="S7" s="653"/>
      <c r="T7" s="653"/>
      <c r="U7" s="653"/>
      <c r="V7" s="653"/>
      <c r="W7" s="653"/>
      <c r="X7" s="653"/>
      <c r="Y7" s="653"/>
      <c r="Z7" s="653"/>
      <c r="AA7" s="653"/>
    </row>
    <row r="8" spans="1:27" s="57" customFormat="1" ht="15" customHeight="1" x14ac:dyDescent="0.25">
      <c r="B8" s="465"/>
      <c r="C8" s="465"/>
      <c r="D8" s="465"/>
      <c r="E8" s="465"/>
      <c r="F8" s="465"/>
      <c r="G8" s="465"/>
      <c r="H8" s="465"/>
      <c r="I8" s="465"/>
      <c r="J8" s="465"/>
      <c r="K8" s="465"/>
      <c r="L8" s="465"/>
      <c r="M8" s="465"/>
      <c r="N8" s="465"/>
      <c r="O8" s="465"/>
      <c r="P8" s="465"/>
      <c r="Q8" s="465"/>
      <c r="R8" s="465"/>
      <c r="S8" s="465"/>
      <c r="T8" s="465"/>
      <c r="U8" s="465"/>
      <c r="V8" s="465"/>
      <c r="W8" s="465"/>
      <c r="X8" s="465"/>
      <c r="Y8" s="465"/>
      <c r="Z8" s="465"/>
      <c r="AA8" s="465"/>
    </row>
    <row r="9" spans="1:27" s="57" customFormat="1" ht="15" customHeight="1" x14ac:dyDescent="0.25">
      <c r="B9" s="463" t="str">
        <f>IF(OR('DATOS GENERALES'!E9="",'DATOS GENERALES'!G9="",'DATOS GENERALES'!I9=""),UPPER('DATOS GENERALES'!B9),'DATOS GENERALES'!K9)</f>
        <v>PRECALIFICACIÓN SRM   8000000353  012  2019</v>
      </c>
      <c r="C9" s="463"/>
      <c r="D9" s="463"/>
      <c r="E9" s="463"/>
      <c r="F9" s="463"/>
      <c r="G9" s="463"/>
      <c r="H9" s="463"/>
      <c r="I9" s="463"/>
      <c r="J9" s="463"/>
      <c r="K9" s="463"/>
      <c r="L9" s="463"/>
      <c r="M9" s="463"/>
      <c r="N9" s="463"/>
      <c r="O9" s="463"/>
      <c r="P9" s="463"/>
      <c r="Q9" s="463"/>
      <c r="R9" s="463"/>
      <c r="S9" s="463"/>
      <c r="T9" s="463"/>
      <c r="U9" s="463"/>
      <c r="V9" s="463"/>
      <c r="W9" s="463"/>
      <c r="X9" s="463"/>
      <c r="Y9" s="463"/>
      <c r="Z9" s="463"/>
      <c r="AA9" s="463"/>
    </row>
    <row r="10" spans="1:27" s="57" customFormat="1" ht="15" customHeight="1" thickBot="1" x14ac:dyDescent="0.3">
      <c r="B10" s="463"/>
      <c r="C10" s="463"/>
      <c r="D10" s="463"/>
      <c r="E10" s="463"/>
      <c r="F10" s="463"/>
      <c r="G10" s="463"/>
      <c r="H10" s="463"/>
      <c r="I10" s="463"/>
      <c r="J10" s="463"/>
      <c r="K10" s="463"/>
      <c r="L10" s="463"/>
      <c r="M10" s="463"/>
      <c r="N10" s="463"/>
      <c r="O10" s="463"/>
      <c r="P10" s="463"/>
      <c r="Q10" s="463"/>
      <c r="R10" s="463"/>
      <c r="S10" s="463"/>
      <c r="T10" s="463"/>
      <c r="U10" s="463"/>
      <c r="V10" s="463"/>
      <c r="W10" s="463"/>
      <c r="X10" s="463"/>
      <c r="Y10" s="463"/>
      <c r="Z10" s="463"/>
      <c r="AA10" s="463"/>
    </row>
    <row r="11" spans="1:27" s="56" customFormat="1" ht="10.15" customHeight="1" x14ac:dyDescent="0.25">
      <c r="B11" s="398"/>
      <c r="C11" s="399"/>
      <c r="D11" s="399"/>
      <c r="E11" s="399"/>
      <c r="F11" s="399"/>
      <c r="G11" s="399"/>
      <c r="H11" s="399"/>
      <c r="I11" s="399"/>
      <c r="J11" s="399"/>
      <c r="K11" s="399"/>
      <c r="L11" s="399"/>
      <c r="M11" s="399"/>
      <c r="N11" s="399"/>
      <c r="O11" s="399"/>
      <c r="P11" s="399"/>
      <c r="Q11" s="399"/>
      <c r="R11" s="399"/>
      <c r="S11" s="399"/>
      <c r="T11" s="399"/>
      <c r="U11" s="399"/>
      <c r="V11" s="399"/>
      <c r="W11" s="399"/>
      <c r="X11" s="399"/>
      <c r="Y11" s="399"/>
      <c r="Z11" s="399"/>
      <c r="AA11" s="406"/>
    </row>
    <row r="12" spans="1:27" s="56" customFormat="1" ht="15" customHeight="1" x14ac:dyDescent="0.25">
      <c r="B12" s="400"/>
      <c r="C12" s="401" t="s">
        <v>3</v>
      </c>
      <c r="D12" s="402"/>
      <c r="E12" s="402"/>
      <c r="F12" s="402"/>
      <c r="G12" s="402"/>
      <c r="H12" s="547" t="str">
        <f>'ANT-01A'!H13:Z13</f>
        <v>"Nombre Empresa"</v>
      </c>
      <c r="I12" s="548"/>
      <c r="J12" s="548"/>
      <c r="K12" s="548"/>
      <c r="L12" s="548"/>
      <c r="M12" s="548"/>
      <c r="N12" s="548"/>
      <c r="O12" s="548"/>
      <c r="P12" s="548"/>
      <c r="Q12" s="548"/>
      <c r="R12" s="548"/>
      <c r="S12" s="548"/>
      <c r="T12" s="549"/>
      <c r="U12" s="408"/>
      <c r="V12" s="409" t="s">
        <v>2</v>
      </c>
      <c r="W12" s="550">
        <f>'ANT-01A'!W10:Z10</f>
        <v>0</v>
      </c>
      <c r="X12" s="551"/>
      <c r="Y12" s="551"/>
      <c r="Z12" s="552"/>
      <c r="AA12" s="407"/>
    </row>
    <row r="13" spans="1:27" s="56" customFormat="1" ht="10.15" customHeight="1" x14ac:dyDescent="0.25">
      <c r="B13" s="400"/>
      <c r="C13" s="402"/>
      <c r="D13" s="402"/>
      <c r="E13" s="402"/>
      <c r="F13" s="402"/>
      <c r="G13" s="402"/>
      <c r="H13" s="402"/>
      <c r="I13" s="402"/>
      <c r="J13" s="402"/>
      <c r="K13" s="402"/>
      <c r="L13" s="402"/>
      <c r="M13" s="402"/>
      <c r="N13" s="402"/>
      <c r="O13" s="402"/>
      <c r="P13" s="402"/>
      <c r="Q13" s="402"/>
      <c r="R13" s="402"/>
      <c r="S13" s="402"/>
      <c r="T13" s="402"/>
      <c r="U13" s="402"/>
      <c r="V13" s="402"/>
      <c r="W13" s="402"/>
      <c r="X13" s="402"/>
      <c r="Y13" s="402"/>
      <c r="Z13" s="402"/>
      <c r="AA13" s="407"/>
    </row>
    <row r="14" spans="1:27" s="56" customFormat="1" ht="15" customHeight="1" x14ac:dyDescent="0.25">
      <c r="B14" s="400"/>
      <c r="C14" s="401" t="s">
        <v>1</v>
      </c>
      <c r="D14" s="402"/>
      <c r="E14" s="402"/>
      <c r="F14" s="402"/>
      <c r="G14" s="402"/>
      <c r="H14" s="538" t="str">
        <f>'ANT-01A'!H15:T15</f>
        <v>"Nombre RL"</v>
      </c>
      <c r="I14" s="539"/>
      <c r="J14" s="539"/>
      <c r="K14" s="539"/>
      <c r="L14" s="539"/>
      <c r="M14" s="539"/>
      <c r="N14" s="539"/>
      <c r="O14" s="539"/>
      <c r="P14" s="539"/>
      <c r="Q14" s="539"/>
      <c r="R14" s="539"/>
      <c r="S14" s="539"/>
      <c r="T14" s="540"/>
      <c r="U14" s="408"/>
      <c r="V14" s="409" t="s">
        <v>317</v>
      </c>
      <c r="W14" s="483"/>
      <c r="X14" s="484"/>
      <c r="Y14" s="484"/>
      <c r="Z14" s="485"/>
      <c r="AA14" s="407"/>
    </row>
    <row r="15" spans="1:27" s="56" customFormat="1" ht="10.15" customHeight="1" thickBot="1" x14ac:dyDescent="0.3">
      <c r="B15" s="403"/>
      <c r="C15" s="404"/>
      <c r="D15" s="405"/>
      <c r="E15" s="405"/>
      <c r="F15" s="405"/>
      <c r="G15" s="405"/>
      <c r="H15" s="405"/>
      <c r="I15" s="405"/>
      <c r="J15" s="405"/>
      <c r="K15" s="405"/>
      <c r="L15" s="405"/>
      <c r="M15" s="405"/>
      <c r="N15" s="405"/>
      <c r="O15" s="405"/>
      <c r="P15" s="405"/>
      <c r="Q15" s="405"/>
      <c r="R15" s="405"/>
      <c r="S15" s="405"/>
      <c r="T15" s="405"/>
      <c r="U15" s="405"/>
      <c r="V15" s="405"/>
      <c r="W15" s="405"/>
      <c r="X15" s="405"/>
      <c r="Y15" s="405"/>
      <c r="Z15" s="405"/>
      <c r="AA15" s="410"/>
    </row>
    <row r="16" spans="1:27" s="393" customFormat="1" ht="19.5" customHeight="1" thickBot="1" x14ac:dyDescent="0.3">
      <c r="A16" s="390"/>
      <c r="B16" s="654" t="s">
        <v>348</v>
      </c>
      <c r="C16" s="655"/>
      <c r="D16" s="655"/>
      <c r="E16" s="655"/>
      <c r="F16" s="655"/>
      <c r="G16" s="655"/>
      <c r="H16" s="655"/>
      <c r="I16" s="655"/>
      <c r="J16" s="655"/>
      <c r="K16" s="655"/>
      <c r="L16" s="655"/>
      <c r="M16" s="655"/>
      <c r="N16" s="655"/>
      <c r="O16" s="655"/>
      <c r="P16" s="655"/>
      <c r="Q16" s="655"/>
      <c r="R16" s="655"/>
      <c r="S16" s="655"/>
      <c r="T16" s="655"/>
      <c r="U16" s="655"/>
      <c r="V16" s="655"/>
      <c r="W16" s="655"/>
      <c r="X16" s="655"/>
      <c r="Y16" s="655"/>
      <c r="Z16" s="655"/>
      <c r="AA16" s="656"/>
    </row>
    <row r="17" spans="1:28" s="393" customFormat="1" ht="15" x14ac:dyDescent="0.25">
      <c r="A17" s="390"/>
      <c r="B17" s="411"/>
      <c r="C17" s="412"/>
      <c r="D17" s="412"/>
      <c r="E17" s="412"/>
      <c r="F17" s="412"/>
      <c r="G17" s="412"/>
      <c r="H17" s="412"/>
      <c r="I17" s="412"/>
      <c r="J17" s="412"/>
      <c r="K17" s="412"/>
      <c r="L17" s="412"/>
      <c r="M17" s="412"/>
      <c r="N17" s="412"/>
      <c r="O17" s="412"/>
      <c r="P17" s="412"/>
      <c r="Q17" s="412"/>
      <c r="R17" s="412"/>
      <c r="S17" s="412"/>
      <c r="T17" s="412"/>
      <c r="U17" s="412"/>
      <c r="V17" s="412"/>
      <c r="W17" s="412"/>
      <c r="X17" s="412"/>
      <c r="Y17" s="412"/>
      <c r="Z17" s="412"/>
      <c r="AA17" s="413"/>
    </row>
    <row r="18" spans="1:28" ht="50.25" customHeight="1" x14ac:dyDescent="0.25">
      <c r="B18" s="647" t="s">
        <v>349</v>
      </c>
      <c r="C18" s="648"/>
      <c r="D18" s="648"/>
      <c r="E18" s="648"/>
      <c r="F18" s="648"/>
      <c r="G18" s="648"/>
      <c r="H18" s="648"/>
      <c r="I18" s="648"/>
      <c r="J18" s="648"/>
      <c r="K18" s="648"/>
      <c r="L18" s="648"/>
      <c r="M18" s="648"/>
      <c r="N18" s="648"/>
      <c r="O18" s="648"/>
      <c r="P18" s="648"/>
      <c r="Q18" s="648"/>
      <c r="R18" s="648"/>
      <c r="S18" s="648"/>
      <c r="T18" s="648"/>
      <c r="U18" s="648"/>
      <c r="V18" s="648"/>
      <c r="W18" s="648"/>
      <c r="X18" s="648"/>
      <c r="Y18" s="648"/>
      <c r="Z18" s="648"/>
      <c r="AA18" s="649"/>
    </row>
    <row r="19" spans="1:28" ht="23.25" customHeight="1" x14ac:dyDescent="0.2">
      <c r="B19" s="647" t="s">
        <v>350</v>
      </c>
      <c r="C19" s="648"/>
      <c r="D19" s="648"/>
      <c r="E19" s="648"/>
      <c r="F19" s="648"/>
      <c r="G19" s="648"/>
      <c r="H19" s="648"/>
      <c r="I19" s="648"/>
      <c r="J19" s="648"/>
      <c r="K19" s="648"/>
      <c r="L19" s="648"/>
      <c r="M19" s="648"/>
      <c r="N19" s="648"/>
      <c r="O19" s="648"/>
      <c r="P19" s="648"/>
      <c r="Q19" s="648"/>
      <c r="R19" s="648"/>
      <c r="S19" s="648"/>
      <c r="T19" s="648"/>
      <c r="U19" s="648"/>
      <c r="V19" s="648"/>
      <c r="W19" s="648"/>
      <c r="X19" s="648"/>
      <c r="Y19" s="648"/>
      <c r="Z19" s="648"/>
      <c r="AA19" s="649"/>
    </row>
    <row r="20" spans="1:28" ht="23.25" customHeight="1" x14ac:dyDescent="0.25">
      <c r="B20" s="647"/>
      <c r="C20" s="648"/>
      <c r="D20" s="648"/>
      <c r="E20" s="648"/>
      <c r="F20" s="648"/>
      <c r="G20" s="648"/>
      <c r="H20" s="648"/>
      <c r="I20" s="648"/>
      <c r="J20" s="648"/>
      <c r="K20" s="648"/>
      <c r="L20" s="648"/>
      <c r="M20" s="648"/>
      <c r="N20" s="648"/>
      <c r="O20" s="648"/>
      <c r="P20" s="648"/>
      <c r="Q20" s="648"/>
      <c r="R20" s="648"/>
      <c r="S20" s="648"/>
      <c r="T20" s="648"/>
      <c r="U20" s="648"/>
      <c r="V20" s="648"/>
      <c r="W20" s="648"/>
      <c r="X20" s="648"/>
      <c r="Y20" s="648"/>
      <c r="Z20" s="648"/>
      <c r="AA20" s="649"/>
      <c r="AB20" s="397"/>
    </row>
    <row r="21" spans="1:28" x14ac:dyDescent="0.2">
      <c r="B21" s="414"/>
      <c r="C21" s="415"/>
      <c r="D21" s="415"/>
      <c r="E21" s="415"/>
      <c r="F21" s="415"/>
      <c r="G21" s="415"/>
      <c r="H21" s="415"/>
      <c r="I21" s="415"/>
      <c r="J21" s="415"/>
      <c r="K21" s="415"/>
      <c r="L21" s="415"/>
      <c r="M21" s="415"/>
      <c r="N21" s="415"/>
      <c r="O21" s="415"/>
      <c r="P21" s="415"/>
      <c r="Q21" s="415"/>
      <c r="R21" s="415"/>
      <c r="S21" s="415"/>
      <c r="T21" s="415"/>
      <c r="U21" s="415"/>
      <c r="V21" s="415"/>
      <c r="W21" s="415"/>
      <c r="X21" s="415"/>
      <c r="Y21" s="415"/>
      <c r="Z21" s="415"/>
      <c r="AA21" s="416"/>
    </row>
    <row r="22" spans="1:28" x14ac:dyDescent="0.2">
      <c r="B22" s="414"/>
      <c r="C22" s="415"/>
      <c r="D22" s="415"/>
      <c r="E22" s="415"/>
      <c r="F22" s="415"/>
      <c r="G22" s="415"/>
      <c r="H22" s="415"/>
      <c r="I22" s="415"/>
      <c r="J22" s="415"/>
      <c r="K22" s="415"/>
      <c r="L22" s="415"/>
      <c r="M22" s="415"/>
      <c r="N22" s="415"/>
      <c r="O22" s="415"/>
      <c r="P22" s="415"/>
      <c r="Q22" s="415"/>
      <c r="R22" s="415"/>
      <c r="S22" s="415"/>
      <c r="T22" s="415"/>
      <c r="U22" s="415"/>
      <c r="V22" s="415"/>
      <c r="W22" s="415"/>
      <c r="X22" s="415"/>
      <c r="Y22" s="415"/>
      <c r="Z22" s="415"/>
      <c r="AA22" s="416"/>
    </row>
    <row r="23" spans="1:28" ht="43.5" customHeight="1" x14ac:dyDescent="0.2">
      <c r="B23" s="417" t="s">
        <v>56</v>
      </c>
      <c r="C23" s="650" t="s">
        <v>351</v>
      </c>
      <c r="D23" s="650"/>
      <c r="E23" s="650"/>
      <c r="F23" s="650"/>
      <c r="G23" s="650"/>
      <c r="H23" s="650"/>
      <c r="I23" s="650"/>
      <c r="J23" s="650"/>
      <c r="K23" s="650"/>
      <c r="L23" s="650"/>
      <c r="M23" s="650"/>
      <c r="N23" s="650"/>
      <c r="O23" s="650"/>
      <c r="P23" s="650"/>
      <c r="Q23" s="650"/>
      <c r="R23" s="650"/>
      <c r="S23" s="650"/>
      <c r="T23" s="650"/>
      <c r="U23" s="650"/>
      <c r="V23" s="650"/>
      <c r="W23" s="650"/>
      <c r="X23" s="650"/>
      <c r="Y23" s="650"/>
      <c r="Z23" s="650"/>
      <c r="AA23" s="651"/>
    </row>
    <row r="24" spans="1:28" ht="18" customHeight="1" x14ac:dyDescent="0.25">
      <c r="B24" s="414"/>
      <c r="C24" s="415"/>
      <c r="D24" s="415"/>
      <c r="E24" s="415"/>
      <c r="F24" s="415"/>
      <c r="G24" s="415"/>
      <c r="H24" s="415"/>
      <c r="I24" s="415"/>
      <c r="J24" s="415"/>
      <c r="K24" s="415"/>
      <c r="L24" s="415"/>
      <c r="M24" s="415"/>
      <c r="N24" s="415"/>
      <c r="O24" s="415"/>
      <c r="P24" s="415"/>
      <c r="Q24" s="415"/>
      <c r="R24" s="415"/>
      <c r="S24" s="415"/>
      <c r="T24" s="415"/>
      <c r="U24" s="415"/>
      <c r="V24" s="415"/>
      <c r="W24" s="415"/>
      <c r="X24" s="415"/>
      <c r="Y24" s="415"/>
      <c r="Z24" s="415"/>
      <c r="AA24" s="416"/>
    </row>
    <row r="25" spans="1:28" ht="41.25" customHeight="1" x14ac:dyDescent="0.2">
      <c r="B25" s="417" t="s">
        <v>57</v>
      </c>
      <c r="C25" s="650" t="s">
        <v>352</v>
      </c>
      <c r="D25" s="650"/>
      <c r="E25" s="650"/>
      <c r="F25" s="650"/>
      <c r="G25" s="650"/>
      <c r="H25" s="650"/>
      <c r="I25" s="650"/>
      <c r="J25" s="650"/>
      <c r="K25" s="650"/>
      <c r="L25" s="650"/>
      <c r="M25" s="650"/>
      <c r="N25" s="650"/>
      <c r="O25" s="650"/>
      <c r="P25" s="650"/>
      <c r="Q25" s="650"/>
      <c r="R25" s="650"/>
      <c r="S25" s="650"/>
      <c r="T25" s="650"/>
      <c r="U25" s="650"/>
      <c r="V25" s="650"/>
      <c r="W25" s="650"/>
      <c r="X25" s="650"/>
      <c r="Y25" s="650"/>
      <c r="Z25" s="650"/>
      <c r="AA25" s="651"/>
    </row>
    <row r="26" spans="1:28" ht="17.25" customHeight="1" x14ac:dyDescent="0.2">
      <c r="A26" s="395"/>
      <c r="B26" s="418"/>
      <c r="C26" s="415"/>
      <c r="D26" s="415"/>
      <c r="E26" s="415"/>
      <c r="F26" s="415"/>
      <c r="G26" s="415"/>
      <c r="H26" s="415"/>
      <c r="I26" s="415"/>
      <c r="J26" s="415"/>
      <c r="K26" s="415"/>
      <c r="L26" s="415"/>
      <c r="M26" s="415"/>
      <c r="N26" s="415"/>
      <c r="O26" s="415"/>
      <c r="P26" s="415"/>
      <c r="Q26" s="415"/>
      <c r="R26" s="415"/>
      <c r="S26" s="415"/>
      <c r="T26" s="415"/>
      <c r="U26" s="415"/>
      <c r="V26" s="415"/>
      <c r="W26" s="415"/>
      <c r="X26" s="415"/>
      <c r="Y26" s="415"/>
      <c r="Z26" s="415"/>
      <c r="AA26" s="416"/>
    </row>
    <row r="27" spans="1:28" ht="67.5" customHeight="1" x14ac:dyDescent="0.2">
      <c r="B27" s="417" t="s">
        <v>98</v>
      </c>
      <c r="C27" s="650" t="s">
        <v>353</v>
      </c>
      <c r="D27" s="650"/>
      <c r="E27" s="650"/>
      <c r="F27" s="650"/>
      <c r="G27" s="650"/>
      <c r="H27" s="650"/>
      <c r="I27" s="650"/>
      <c r="J27" s="650"/>
      <c r="K27" s="650"/>
      <c r="L27" s="650"/>
      <c r="M27" s="650"/>
      <c r="N27" s="650"/>
      <c r="O27" s="650"/>
      <c r="P27" s="650"/>
      <c r="Q27" s="650"/>
      <c r="R27" s="650"/>
      <c r="S27" s="650"/>
      <c r="T27" s="650"/>
      <c r="U27" s="650"/>
      <c r="V27" s="650"/>
      <c r="W27" s="650"/>
      <c r="X27" s="650"/>
      <c r="Y27" s="650"/>
      <c r="Z27" s="650"/>
      <c r="AA27" s="651"/>
    </row>
    <row r="28" spans="1:28" ht="18.75" customHeight="1" thickBot="1" x14ac:dyDescent="0.25">
      <c r="B28" s="419"/>
      <c r="C28" s="420"/>
      <c r="D28" s="420"/>
      <c r="E28" s="420"/>
      <c r="F28" s="420"/>
      <c r="G28" s="420"/>
      <c r="H28" s="420"/>
      <c r="I28" s="420"/>
      <c r="J28" s="420"/>
      <c r="K28" s="420"/>
      <c r="L28" s="420"/>
      <c r="M28" s="420"/>
      <c r="N28" s="420"/>
      <c r="O28" s="420"/>
      <c r="P28" s="420"/>
      <c r="Q28" s="420"/>
      <c r="R28" s="420"/>
      <c r="S28" s="420"/>
      <c r="T28" s="420"/>
      <c r="U28" s="420"/>
      <c r="V28" s="420"/>
      <c r="W28" s="420"/>
      <c r="X28" s="420"/>
      <c r="Y28" s="420"/>
      <c r="Z28" s="420"/>
      <c r="AA28" s="421"/>
    </row>
    <row r="31" spans="1:28" ht="15" customHeight="1" x14ac:dyDescent="0.2"/>
  </sheetData>
  <mergeCells count="20">
    <mergeCell ref="A1:AA1"/>
    <mergeCell ref="C27:AA27"/>
    <mergeCell ref="B18:AA18"/>
    <mergeCell ref="C23:AA23"/>
    <mergeCell ref="A2:AA2"/>
    <mergeCell ref="A3:AA3"/>
    <mergeCell ref="A4:AA4"/>
    <mergeCell ref="A5:AA5"/>
    <mergeCell ref="A6:AA6"/>
    <mergeCell ref="A7:AA7"/>
    <mergeCell ref="H14:T14"/>
    <mergeCell ref="W14:Z14"/>
    <mergeCell ref="B16:AA16"/>
    <mergeCell ref="B19:AA20"/>
    <mergeCell ref="C25:AA25"/>
    <mergeCell ref="B8:AA8"/>
    <mergeCell ref="B9:AA9"/>
    <mergeCell ref="B10:AA10"/>
    <mergeCell ref="H12:T12"/>
    <mergeCell ref="W12:Z12"/>
  </mergeCells>
  <pageMargins left="0.75" right="0.75" top="1" bottom="1" header="0" footer="0"/>
  <pageSetup scale="54"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AB67"/>
  <sheetViews>
    <sheetView showGridLines="0" view="pageBreakPreview" topLeftCell="A22" zoomScale="90" zoomScaleNormal="70" zoomScaleSheetLayoutView="90" workbookViewId="0">
      <selection activeCell="AB1" sqref="AB1"/>
    </sheetView>
  </sheetViews>
  <sheetFormatPr baseColWidth="10" defaultColWidth="5.7109375" defaultRowHeight="15" customHeight="1" x14ac:dyDescent="0.25"/>
  <cols>
    <col min="1" max="1" width="3.7109375" style="39" customWidth="1"/>
    <col min="2" max="16384" width="5.7109375" style="39"/>
  </cols>
  <sheetData>
    <row r="1" spans="1:27" ht="15" customHeight="1" x14ac:dyDescent="0.25">
      <c r="A1" s="56"/>
      <c r="B1" s="56"/>
      <c r="C1" s="56"/>
      <c r="D1" s="56"/>
      <c r="E1" s="56"/>
      <c r="F1" s="56"/>
      <c r="G1" s="56"/>
      <c r="H1" s="56"/>
      <c r="I1" s="56"/>
      <c r="J1" s="56"/>
      <c r="K1" s="56"/>
      <c r="L1" s="56"/>
      <c r="M1" s="56"/>
      <c r="N1" s="56"/>
      <c r="O1" s="56"/>
      <c r="P1" s="56"/>
      <c r="Q1" s="56"/>
      <c r="R1" s="56"/>
      <c r="S1" s="56"/>
      <c r="T1" s="56"/>
      <c r="U1" s="56"/>
      <c r="V1" s="56"/>
      <c r="W1" s="56"/>
      <c r="X1" s="56"/>
      <c r="Y1" s="56"/>
      <c r="Z1" s="56"/>
      <c r="AA1" s="56"/>
    </row>
    <row r="2" spans="1:27" ht="15" customHeight="1" x14ac:dyDescent="0.25">
      <c r="A2" s="56"/>
      <c r="B2" s="56"/>
      <c r="C2" s="56"/>
      <c r="D2" s="56"/>
      <c r="E2" s="56"/>
      <c r="F2" s="56"/>
      <c r="G2" s="56"/>
      <c r="H2" s="56"/>
      <c r="I2" s="56"/>
      <c r="J2" s="56"/>
      <c r="K2" s="56"/>
      <c r="L2" s="56"/>
      <c r="M2" s="56"/>
      <c r="N2" s="56"/>
      <c r="O2" s="56"/>
      <c r="P2" s="56"/>
      <c r="Q2" s="56"/>
      <c r="R2" s="56"/>
      <c r="S2" s="56"/>
      <c r="T2" s="56"/>
      <c r="U2" s="56"/>
      <c r="V2" s="56"/>
      <c r="W2" s="56"/>
      <c r="X2" s="56"/>
      <c r="Y2" s="56"/>
      <c r="Z2" s="56"/>
      <c r="AA2" s="56"/>
    </row>
    <row r="3" spans="1:27" ht="15" customHeight="1" x14ac:dyDescent="0.25">
      <c r="A3" s="56"/>
      <c r="B3" s="56"/>
      <c r="C3" s="56"/>
      <c r="D3" s="56"/>
      <c r="E3" s="56"/>
      <c r="F3" s="56"/>
      <c r="G3" s="56"/>
      <c r="H3" s="56"/>
      <c r="I3" s="56"/>
      <c r="J3" s="56"/>
      <c r="K3" s="56"/>
      <c r="L3" s="56"/>
      <c r="M3" s="56"/>
      <c r="N3" s="56"/>
      <c r="O3" s="56"/>
      <c r="P3" s="56"/>
      <c r="Q3" s="56"/>
      <c r="R3" s="56"/>
      <c r="S3" s="56"/>
      <c r="T3" s="56"/>
      <c r="U3" s="56"/>
      <c r="V3" s="56"/>
      <c r="W3" s="56"/>
      <c r="X3" s="56"/>
      <c r="Y3" s="56"/>
      <c r="Z3" s="56"/>
      <c r="AA3" s="56"/>
    </row>
    <row r="4" spans="1:27" ht="15" customHeight="1" x14ac:dyDescent="0.25">
      <c r="A4" s="56"/>
      <c r="B4" s="56"/>
      <c r="C4" s="56"/>
      <c r="D4" s="56"/>
      <c r="E4" s="56"/>
      <c r="F4" s="56"/>
      <c r="G4" s="56"/>
      <c r="H4" s="56"/>
      <c r="I4" s="56"/>
      <c r="J4" s="56"/>
      <c r="K4" s="56"/>
      <c r="L4" s="56"/>
      <c r="M4" s="56"/>
      <c r="N4" s="56"/>
      <c r="O4" s="56"/>
      <c r="P4" s="56"/>
      <c r="Q4" s="56"/>
      <c r="R4" s="56"/>
      <c r="S4" s="56"/>
      <c r="T4" s="56"/>
      <c r="U4" s="56"/>
      <c r="V4" s="56"/>
      <c r="W4" s="56"/>
      <c r="X4" s="56"/>
      <c r="Y4" s="56"/>
      <c r="Z4" s="56"/>
      <c r="AA4" s="56"/>
    </row>
    <row r="5" spans="1:27" ht="15" customHeight="1" x14ac:dyDescent="0.25">
      <c r="A5" s="56"/>
      <c r="B5" s="56"/>
      <c r="C5" s="56"/>
      <c r="D5" s="56"/>
      <c r="E5" s="56"/>
      <c r="F5" s="56"/>
      <c r="G5" s="56"/>
      <c r="H5" s="56"/>
      <c r="I5" s="56"/>
      <c r="J5" s="56"/>
      <c r="K5" s="56"/>
      <c r="L5" s="56"/>
      <c r="M5" s="56"/>
      <c r="N5" s="56"/>
      <c r="O5" s="56"/>
      <c r="P5" s="56"/>
      <c r="Q5" s="56"/>
      <c r="R5" s="56"/>
      <c r="S5" s="56"/>
      <c r="T5" s="56"/>
      <c r="U5" s="56"/>
      <c r="V5" s="56"/>
      <c r="W5" s="56"/>
      <c r="X5" s="56"/>
      <c r="Y5" s="56"/>
      <c r="Z5" s="56"/>
      <c r="AA5" s="56"/>
    </row>
    <row r="6" spans="1:27" ht="15" customHeight="1" x14ac:dyDescent="0.25">
      <c r="A6" s="56"/>
      <c r="B6" s="56"/>
      <c r="C6" s="56"/>
      <c r="D6" s="56"/>
      <c r="E6" s="56"/>
      <c r="F6" s="56"/>
      <c r="G6" s="56"/>
      <c r="H6" s="56"/>
      <c r="I6" s="56"/>
      <c r="J6" s="56"/>
      <c r="K6" s="56"/>
      <c r="L6" s="56"/>
      <c r="M6" s="56"/>
      <c r="N6" s="56"/>
      <c r="O6" s="56"/>
      <c r="P6" s="56"/>
      <c r="Q6" s="56"/>
      <c r="R6" s="56"/>
      <c r="S6" s="56"/>
      <c r="T6" s="56"/>
      <c r="U6" s="56"/>
      <c r="V6" s="56"/>
      <c r="W6" s="56"/>
      <c r="X6" s="56"/>
      <c r="Y6" s="56"/>
      <c r="Z6" s="56"/>
      <c r="AA6" s="56"/>
    </row>
    <row r="7" spans="1:27" ht="15" customHeight="1" x14ac:dyDescent="0.25">
      <c r="A7" s="56"/>
      <c r="B7" s="56"/>
      <c r="C7" s="56"/>
      <c r="D7" s="56"/>
      <c r="E7" s="56"/>
      <c r="F7" s="56"/>
      <c r="G7" s="56"/>
      <c r="H7" s="56"/>
      <c r="I7" s="56"/>
      <c r="J7" s="56"/>
      <c r="K7" s="56"/>
      <c r="L7" s="56"/>
      <c r="M7" s="56"/>
      <c r="N7" s="56"/>
      <c r="O7" s="56"/>
      <c r="P7" s="56"/>
      <c r="Q7" s="56"/>
      <c r="R7" s="56"/>
      <c r="S7" s="56"/>
      <c r="T7" s="56"/>
      <c r="U7" s="56"/>
      <c r="V7" s="56"/>
      <c r="W7" s="56"/>
      <c r="X7" s="56"/>
      <c r="Y7" s="56"/>
      <c r="Z7" s="56"/>
      <c r="AA7" s="56"/>
    </row>
    <row r="8" spans="1:27" ht="15" customHeight="1" x14ac:dyDescent="0.25">
      <c r="A8" s="56"/>
      <c r="B8" s="56"/>
      <c r="C8" s="56"/>
      <c r="D8" s="56"/>
      <c r="E8" s="56"/>
      <c r="F8" s="56"/>
      <c r="G8" s="56"/>
      <c r="H8" s="56"/>
      <c r="I8" s="56"/>
      <c r="J8" s="56"/>
      <c r="K8" s="56"/>
      <c r="L8" s="56"/>
      <c r="M8" s="56"/>
      <c r="N8" s="56"/>
      <c r="O8" s="56"/>
      <c r="P8" s="56"/>
      <c r="Q8" s="56"/>
      <c r="R8" s="56"/>
      <c r="S8" s="56"/>
      <c r="T8" s="56"/>
      <c r="U8" s="56"/>
      <c r="V8" s="56"/>
      <c r="W8" s="56"/>
      <c r="X8" s="56"/>
      <c r="Y8" s="56"/>
      <c r="Z8" s="56"/>
      <c r="AA8" s="56"/>
    </row>
    <row r="9" spans="1:27" ht="15" customHeight="1" x14ac:dyDescent="0.25">
      <c r="A9" s="56"/>
      <c r="B9" s="56"/>
      <c r="C9" s="56"/>
      <c r="D9" s="56"/>
      <c r="E9" s="56"/>
      <c r="F9" s="56"/>
      <c r="G9" s="56"/>
      <c r="H9" s="56"/>
      <c r="I9" s="56"/>
      <c r="J9" s="56"/>
      <c r="K9" s="56"/>
      <c r="L9" s="56"/>
      <c r="M9" s="56"/>
      <c r="N9" s="56"/>
      <c r="O9" s="56"/>
      <c r="P9" s="56"/>
      <c r="Q9" s="56"/>
      <c r="R9" s="56"/>
      <c r="S9" s="56"/>
      <c r="T9" s="56"/>
      <c r="U9" s="56"/>
      <c r="V9" s="56"/>
      <c r="W9" s="56"/>
      <c r="X9" s="56"/>
      <c r="Y9" s="56"/>
      <c r="Z9" s="56"/>
      <c r="AA9" s="56"/>
    </row>
    <row r="10" spans="1:27" ht="15" customHeight="1" x14ac:dyDescent="0.25">
      <c r="A10" s="56"/>
      <c r="B10" s="56"/>
      <c r="C10" s="56"/>
      <c r="D10" s="56"/>
      <c r="E10" s="56"/>
      <c r="F10" s="56"/>
      <c r="G10" s="56"/>
      <c r="H10" s="56"/>
      <c r="I10" s="56"/>
      <c r="J10" s="56"/>
      <c r="K10" s="56"/>
      <c r="L10" s="56"/>
      <c r="M10" s="56"/>
      <c r="N10" s="56"/>
      <c r="O10" s="56"/>
      <c r="P10" s="56"/>
      <c r="Q10" s="56"/>
      <c r="R10" s="56"/>
      <c r="S10" s="56"/>
      <c r="T10" s="56"/>
      <c r="U10" s="56"/>
      <c r="V10" s="56"/>
      <c r="W10" s="56"/>
      <c r="X10" s="56"/>
      <c r="Y10" s="56"/>
      <c r="Z10" s="56"/>
      <c r="AA10" s="56"/>
    </row>
    <row r="11" spans="1:27" ht="18" x14ac:dyDescent="0.25">
      <c r="A11" s="56"/>
      <c r="B11" s="56"/>
      <c r="C11" s="446" t="s">
        <v>117</v>
      </c>
      <c r="D11" s="446"/>
      <c r="E11" s="446"/>
      <c r="F11" s="446"/>
      <c r="G11" s="446"/>
      <c r="H11" s="446"/>
      <c r="I11" s="446"/>
      <c r="J11" s="446"/>
      <c r="K11" s="446"/>
      <c r="L11" s="446"/>
      <c r="M11" s="446"/>
      <c r="N11" s="446"/>
      <c r="O11" s="446"/>
      <c r="P11" s="446"/>
      <c r="Q11" s="446"/>
      <c r="R11" s="446"/>
      <c r="S11" s="446"/>
      <c r="T11" s="446"/>
      <c r="U11" s="446"/>
      <c r="V11" s="446"/>
      <c r="W11" s="446"/>
      <c r="X11" s="446"/>
      <c r="Y11" s="446"/>
      <c r="Z11" s="446"/>
      <c r="AA11" s="56"/>
    </row>
    <row r="12" spans="1:27" ht="18" x14ac:dyDescent="0.25">
      <c r="A12" s="56"/>
      <c r="B12" s="56"/>
      <c r="C12" s="446" t="s">
        <v>118</v>
      </c>
      <c r="D12" s="446"/>
      <c r="E12" s="446"/>
      <c r="F12" s="446"/>
      <c r="G12" s="446"/>
      <c r="H12" s="446"/>
      <c r="I12" s="446"/>
      <c r="J12" s="446"/>
      <c r="K12" s="446"/>
      <c r="L12" s="446"/>
      <c r="M12" s="446"/>
      <c r="N12" s="446"/>
      <c r="O12" s="446"/>
      <c r="P12" s="446"/>
      <c r="Q12" s="446"/>
      <c r="R12" s="446"/>
      <c r="S12" s="446"/>
      <c r="T12" s="446"/>
      <c r="U12" s="446"/>
      <c r="V12" s="446"/>
      <c r="W12" s="446"/>
      <c r="X12" s="446"/>
      <c r="Y12" s="446"/>
      <c r="Z12" s="446"/>
      <c r="AA12" s="56"/>
    </row>
    <row r="13" spans="1:27" ht="18" x14ac:dyDescent="0.25">
      <c r="A13" s="56"/>
      <c r="B13" s="56"/>
      <c r="C13" s="335"/>
      <c r="D13" s="335"/>
      <c r="E13" s="335"/>
      <c r="F13" s="335"/>
      <c r="G13" s="335"/>
      <c r="H13" s="335"/>
      <c r="I13" s="335"/>
      <c r="J13" s="335"/>
      <c r="K13" s="335"/>
      <c r="L13" s="335"/>
      <c r="M13" s="335"/>
      <c r="N13" s="335"/>
      <c r="O13" s="335"/>
      <c r="P13" s="335"/>
      <c r="Q13" s="335"/>
      <c r="R13" s="335"/>
      <c r="S13" s="335"/>
      <c r="T13" s="335"/>
      <c r="U13" s="335"/>
      <c r="V13" s="335"/>
      <c r="W13" s="335"/>
      <c r="X13" s="335"/>
      <c r="Y13" s="335"/>
      <c r="Z13" s="335"/>
      <c r="AA13" s="56"/>
    </row>
    <row r="14" spans="1:27" ht="18" x14ac:dyDescent="0.25">
      <c r="A14" s="56"/>
      <c r="B14" s="56"/>
      <c r="C14" s="335"/>
      <c r="D14" s="335"/>
      <c r="E14" s="335"/>
      <c r="F14" s="335"/>
      <c r="G14" s="335"/>
      <c r="H14" s="335"/>
      <c r="I14" s="335"/>
      <c r="J14" s="335"/>
      <c r="K14" s="335"/>
      <c r="L14" s="335"/>
      <c r="M14" s="335"/>
      <c r="N14" s="335"/>
      <c r="O14" s="335"/>
      <c r="P14" s="335"/>
      <c r="Q14" s="335"/>
      <c r="R14" s="335"/>
      <c r="S14" s="335"/>
      <c r="T14" s="335"/>
      <c r="U14" s="335"/>
      <c r="V14" s="335"/>
      <c r="W14" s="335"/>
      <c r="X14" s="335"/>
      <c r="Y14" s="335"/>
      <c r="Z14" s="335"/>
      <c r="AA14" s="56"/>
    </row>
    <row r="15" spans="1:27" ht="23.25" x14ac:dyDescent="0.25">
      <c r="A15" s="56"/>
      <c r="B15" s="56"/>
      <c r="C15" s="447"/>
      <c r="D15" s="447"/>
      <c r="E15" s="447"/>
      <c r="F15" s="447"/>
      <c r="G15" s="447"/>
      <c r="H15" s="447"/>
      <c r="I15" s="447"/>
      <c r="J15" s="447"/>
      <c r="K15" s="447"/>
      <c r="L15" s="447"/>
      <c r="M15" s="447"/>
      <c r="N15" s="447"/>
      <c r="O15" s="447"/>
      <c r="P15" s="447"/>
      <c r="Q15" s="447"/>
      <c r="R15" s="447"/>
      <c r="S15" s="447"/>
      <c r="T15" s="447"/>
      <c r="U15" s="447"/>
      <c r="V15" s="447"/>
      <c r="W15" s="447"/>
      <c r="X15" s="447"/>
      <c r="Y15" s="447"/>
      <c r="Z15" s="447"/>
      <c r="AA15" s="56"/>
    </row>
    <row r="16" spans="1:27" ht="24" customHeight="1" x14ac:dyDescent="0.25">
      <c r="A16" s="56"/>
      <c r="B16" s="451" t="str">
        <f>IF('DATOS GENERALES'!C2="",UPPER('DATOS GENERALES'!B2),UPPER('DATOS GENERALES'!C2))</f>
        <v>SERVICIO LOGISTICO</v>
      </c>
      <c r="C16" s="451"/>
      <c r="D16" s="451"/>
      <c r="E16" s="451"/>
      <c r="F16" s="451"/>
      <c r="G16" s="451"/>
      <c r="H16" s="451"/>
      <c r="I16" s="451"/>
      <c r="J16" s="451"/>
      <c r="K16" s="451"/>
      <c r="L16" s="451"/>
      <c r="M16" s="451"/>
      <c r="N16" s="451"/>
      <c r="O16" s="451"/>
      <c r="P16" s="451"/>
      <c r="Q16" s="451"/>
      <c r="R16" s="451"/>
      <c r="S16" s="451"/>
      <c r="T16" s="451"/>
      <c r="U16" s="451"/>
      <c r="V16" s="451"/>
      <c r="W16" s="451"/>
      <c r="X16" s="451"/>
      <c r="Y16" s="451"/>
      <c r="Z16" s="451"/>
      <c r="AA16" s="451"/>
    </row>
    <row r="17" spans="1:27" ht="24" customHeight="1" x14ac:dyDescent="0.25">
      <c r="A17" s="56"/>
      <c r="B17" s="451"/>
      <c r="C17" s="451"/>
      <c r="D17" s="451"/>
      <c r="E17" s="451"/>
      <c r="F17" s="451"/>
      <c r="G17" s="451"/>
      <c r="H17" s="451"/>
      <c r="I17" s="451"/>
      <c r="J17" s="451"/>
      <c r="K17" s="451"/>
      <c r="L17" s="451"/>
      <c r="M17" s="451"/>
      <c r="N17" s="451"/>
      <c r="O17" s="451"/>
      <c r="P17" s="451"/>
      <c r="Q17" s="451"/>
      <c r="R17" s="451"/>
      <c r="S17" s="451"/>
      <c r="T17" s="451"/>
      <c r="U17" s="451"/>
      <c r="V17" s="451"/>
      <c r="W17" s="451"/>
      <c r="X17" s="451"/>
      <c r="Y17" s="451"/>
      <c r="Z17" s="451"/>
      <c r="AA17" s="451"/>
    </row>
    <row r="18" spans="1:27" ht="15" customHeight="1" x14ac:dyDescent="0.25">
      <c r="A18" s="56"/>
      <c r="B18" s="56"/>
      <c r="C18" s="56"/>
      <c r="D18" s="56"/>
      <c r="E18" s="56"/>
      <c r="F18" s="56"/>
      <c r="G18" s="56"/>
      <c r="H18" s="56"/>
      <c r="I18" s="56"/>
      <c r="J18" s="56"/>
      <c r="K18" s="56"/>
      <c r="L18" s="56"/>
      <c r="M18" s="56"/>
      <c r="N18" s="56"/>
      <c r="O18" s="56"/>
      <c r="P18" s="56"/>
      <c r="Q18" s="56"/>
      <c r="R18" s="56"/>
      <c r="S18" s="56"/>
      <c r="T18" s="56"/>
      <c r="U18" s="56"/>
      <c r="V18" s="56"/>
      <c r="W18" s="56"/>
      <c r="X18" s="56"/>
      <c r="Y18" s="56"/>
      <c r="Z18" s="56"/>
      <c r="AA18" s="56"/>
    </row>
    <row r="19" spans="1:27" ht="20.25" x14ac:dyDescent="0.25">
      <c r="A19" s="56"/>
      <c r="B19" s="452" t="str">
        <f>IF('DATOS GENERALES'!C4="",UPPER('DATOS GENERALES'!B4),UPPER('DATOS GENERALES'!C4))</f>
        <v>DIVISIÓN CHUQUICAMATA</v>
      </c>
      <c r="C19" s="452"/>
      <c r="D19" s="452"/>
      <c r="E19" s="452"/>
      <c r="F19" s="452"/>
      <c r="G19" s="452"/>
      <c r="H19" s="452"/>
      <c r="I19" s="452"/>
      <c r="J19" s="452"/>
      <c r="K19" s="452"/>
      <c r="L19" s="452"/>
      <c r="M19" s="452"/>
      <c r="N19" s="452"/>
      <c r="O19" s="452"/>
      <c r="P19" s="452"/>
      <c r="Q19" s="452"/>
      <c r="R19" s="452"/>
      <c r="S19" s="452"/>
      <c r="T19" s="452"/>
      <c r="U19" s="452"/>
      <c r="V19" s="452"/>
      <c r="W19" s="452"/>
      <c r="X19" s="452"/>
      <c r="Y19" s="452"/>
      <c r="Z19" s="452"/>
      <c r="AA19" s="452"/>
    </row>
    <row r="20" spans="1:27" ht="15" customHeight="1" x14ac:dyDescent="0.25">
      <c r="A20" s="56"/>
      <c r="B20" s="56"/>
      <c r="C20" s="56"/>
      <c r="D20" s="56"/>
      <c r="E20" s="56"/>
      <c r="F20" s="56"/>
      <c r="G20" s="56"/>
      <c r="H20" s="56"/>
      <c r="I20" s="56"/>
      <c r="J20" s="56"/>
      <c r="K20" s="56"/>
      <c r="L20" s="56"/>
      <c r="M20" s="56"/>
      <c r="N20" s="56"/>
      <c r="O20" s="56"/>
      <c r="P20" s="56"/>
      <c r="Q20" s="56"/>
      <c r="R20" s="56"/>
      <c r="S20" s="56"/>
      <c r="T20" s="56"/>
      <c r="U20" s="56"/>
      <c r="V20" s="56"/>
      <c r="W20" s="56"/>
      <c r="X20" s="56"/>
      <c r="Y20" s="56"/>
      <c r="Z20" s="56"/>
      <c r="AA20" s="56"/>
    </row>
    <row r="21" spans="1:27" ht="15" customHeight="1" x14ac:dyDescent="0.25">
      <c r="A21" s="56"/>
      <c r="B21" s="56"/>
      <c r="C21" s="56"/>
      <c r="D21" s="56"/>
      <c r="E21" s="56"/>
      <c r="F21" s="56"/>
      <c r="G21" s="56"/>
      <c r="H21" s="56"/>
      <c r="I21" s="56"/>
      <c r="J21" s="56"/>
      <c r="K21" s="56"/>
      <c r="L21" s="56"/>
      <c r="M21" s="56"/>
      <c r="N21" s="56"/>
      <c r="O21" s="56"/>
      <c r="P21" s="56"/>
      <c r="Q21" s="56"/>
      <c r="R21" s="56"/>
      <c r="S21" s="56"/>
      <c r="T21" s="56"/>
      <c r="U21" s="56"/>
      <c r="V21" s="56"/>
      <c r="W21" s="56"/>
      <c r="X21" s="56"/>
      <c r="Y21" s="56"/>
      <c r="Z21" s="56"/>
      <c r="AA21" s="56"/>
    </row>
    <row r="22" spans="1:27" ht="15" customHeight="1" x14ac:dyDescent="0.25">
      <c r="A22" s="56"/>
      <c r="B22" s="56"/>
      <c r="C22" s="56"/>
      <c r="D22" s="56"/>
      <c r="E22" s="56"/>
      <c r="F22" s="56"/>
      <c r="G22" s="56"/>
      <c r="H22" s="56"/>
      <c r="I22" s="56"/>
      <c r="J22" s="56"/>
      <c r="K22" s="56"/>
      <c r="L22" s="56"/>
      <c r="M22" s="56"/>
      <c r="N22" s="56"/>
      <c r="O22" s="56"/>
      <c r="P22" s="56"/>
      <c r="Q22" s="56"/>
      <c r="R22" s="56"/>
      <c r="S22" s="56"/>
      <c r="T22" s="56"/>
      <c r="U22" s="56"/>
      <c r="V22" s="56"/>
      <c r="W22" s="56"/>
      <c r="X22" s="56"/>
      <c r="Y22" s="56"/>
      <c r="Z22" s="56"/>
      <c r="AA22" s="56"/>
    </row>
    <row r="23" spans="1:27" ht="15" customHeight="1" x14ac:dyDescent="0.3">
      <c r="A23" s="56"/>
      <c r="B23" s="56"/>
      <c r="C23" s="56"/>
      <c r="D23" s="56"/>
      <c r="E23" s="56"/>
      <c r="F23" s="56"/>
      <c r="G23" s="56"/>
      <c r="H23" s="56"/>
      <c r="I23" s="56"/>
      <c r="J23" s="56"/>
      <c r="K23" s="56"/>
      <c r="L23" s="56"/>
      <c r="M23" s="56"/>
      <c r="N23" s="56"/>
      <c r="O23" s="56"/>
      <c r="P23" s="56"/>
      <c r="Q23" s="56"/>
      <c r="R23" s="56"/>
      <c r="S23" s="56"/>
      <c r="T23" s="56"/>
      <c r="U23" s="56"/>
      <c r="V23" s="56"/>
      <c r="W23" s="56"/>
      <c r="X23" s="56"/>
      <c r="Y23" s="56"/>
      <c r="Z23" s="56"/>
      <c r="AA23" s="56"/>
    </row>
    <row r="24" spans="1:27" ht="15" customHeight="1" x14ac:dyDescent="0.3">
      <c r="A24" s="56"/>
      <c r="B24" s="56"/>
      <c r="C24" s="56"/>
      <c r="D24" s="56"/>
      <c r="E24" s="56"/>
      <c r="F24" s="56"/>
      <c r="G24" s="56"/>
      <c r="H24" s="56"/>
      <c r="I24" s="56"/>
      <c r="J24" s="56"/>
      <c r="K24" s="56"/>
      <c r="L24" s="56"/>
      <c r="M24" s="56"/>
      <c r="N24" s="56"/>
      <c r="O24" s="56"/>
      <c r="P24" s="56"/>
      <c r="Q24" s="56"/>
      <c r="R24" s="56"/>
      <c r="S24" s="56"/>
      <c r="T24" s="56"/>
      <c r="U24" s="56"/>
      <c r="V24" s="56"/>
      <c r="W24" s="56"/>
      <c r="X24" s="56"/>
      <c r="Y24" s="56"/>
      <c r="Z24" s="56"/>
      <c r="AA24" s="56"/>
    </row>
    <row r="25" spans="1:27" s="38" customFormat="1" ht="15" customHeight="1" x14ac:dyDescent="0.3">
      <c r="A25" s="57"/>
      <c r="B25" s="57"/>
      <c r="C25" s="57"/>
      <c r="D25" s="57"/>
      <c r="E25" s="57"/>
      <c r="F25" s="57"/>
      <c r="G25" s="57"/>
      <c r="H25" s="57"/>
      <c r="I25" s="57"/>
      <c r="J25" s="57"/>
      <c r="K25" s="57"/>
      <c r="L25" s="57"/>
      <c r="M25" s="57"/>
      <c r="N25" s="57"/>
      <c r="O25" s="57"/>
      <c r="P25" s="57"/>
      <c r="Q25" s="57"/>
      <c r="R25" s="57"/>
      <c r="S25" s="57"/>
      <c r="T25" s="57"/>
      <c r="U25" s="57"/>
      <c r="V25" s="57"/>
      <c r="W25" s="57"/>
      <c r="X25" s="57"/>
      <c r="Y25" s="57"/>
      <c r="Z25" s="57"/>
      <c r="AA25" s="57"/>
    </row>
    <row r="26" spans="1:27" s="38" customFormat="1" ht="15" customHeight="1" x14ac:dyDescent="0.3">
      <c r="A26" s="57"/>
      <c r="B26" s="57"/>
      <c r="C26" s="57"/>
      <c r="D26" s="57"/>
      <c r="E26" s="57"/>
      <c r="F26" s="57"/>
      <c r="G26" s="57"/>
      <c r="H26" s="57"/>
      <c r="I26" s="57"/>
      <c r="J26" s="57"/>
      <c r="K26" s="57"/>
      <c r="L26" s="57"/>
      <c r="M26" s="57"/>
      <c r="N26" s="57"/>
      <c r="O26" s="57"/>
      <c r="P26" s="57"/>
      <c r="Q26" s="57"/>
      <c r="R26" s="57"/>
      <c r="S26" s="57"/>
      <c r="T26" s="57"/>
      <c r="U26" s="57"/>
      <c r="V26" s="57"/>
      <c r="W26" s="57"/>
      <c r="X26" s="57"/>
      <c r="Y26" s="57"/>
      <c r="Z26" s="57"/>
      <c r="AA26" s="57"/>
    </row>
    <row r="27" spans="1:27" s="38" customFormat="1" ht="15" customHeight="1" x14ac:dyDescent="0.25">
      <c r="A27" s="57"/>
      <c r="B27" s="57"/>
      <c r="C27" s="57"/>
      <c r="D27" s="57"/>
      <c r="E27" s="57"/>
      <c r="F27" s="57"/>
      <c r="G27" s="57"/>
      <c r="H27" s="57"/>
      <c r="I27" s="57"/>
      <c r="J27" s="57"/>
      <c r="K27" s="57"/>
      <c r="L27" s="57"/>
      <c r="M27" s="57"/>
      <c r="N27" s="57"/>
      <c r="O27" s="57"/>
      <c r="P27" s="57"/>
      <c r="Q27" s="57"/>
      <c r="R27" s="57"/>
      <c r="S27" s="57"/>
      <c r="T27" s="57"/>
      <c r="U27" s="57"/>
      <c r="V27" s="57"/>
      <c r="W27" s="57"/>
      <c r="X27" s="57"/>
      <c r="Y27" s="57"/>
      <c r="Z27" s="57"/>
      <c r="AA27" s="57"/>
    </row>
    <row r="28" spans="1:27" s="38" customFormat="1" ht="26.25" x14ac:dyDescent="0.25">
      <c r="A28" s="57"/>
      <c r="B28" s="336"/>
      <c r="C28" s="336"/>
      <c r="D28" s="336"/>
      <c r="E28" s="336"/>
      <c r="F28" s="336"/>
      <c r="G28" s="336"/>
      <c r="H28" s="336"/>
      <c r="I28" s="336"/>
      <c r="J28" s="336"/>
      <c r="K28" s="336"/>
      <c r="L28" s="336"/>
      <c r="M28" s="336"/>
      <c r="N28" s="336"/>
      <c r="O28" s="336"/>
      <c r="P28" s="336"/>
      <c r="Q28" s="336"/>
      <c r="R28" s="336"/>
      <c r="S28" s="336"/>
      <c r="T28" s="336"/>
      <c r="U28" s="336"/>
      <c r="V28" s="336"/>
      <c r="W28" s="336"/>
      <c r="X28" s="336"/>
      <c r="Y28" s="336"/>
      <c r="Z28" s="336"/>
      <c r="AA28" s="336"/>
    </row>
    <row r="29" spans="1:27" s="38" customFormat="1" ht="14.25" x14ac:dyDescent="0.25">
      <c r="A29" s="57"/>
      <c r="B29" s="453" t="str">
        <f>IF('DATOS GENERALES'!C6="",UPPER('DATOS GENERALES'!B6),UPPER("''"&amp;'DATOS GENERALES'!C6&amp;"''"))</f>
        <v>''SERVICIO LOGISTICO INTEGRAL PARA BODEGAS DIVISION CHUQUICAMATA''</v>
      </c>
      <c r="C29" s="453"/>
      <c r="D29" s="453"/>
      <c r="E29" s="453"/>
      <c r="F29" s="453"/>
      <c r="G29" s="453"/>
      <c r="H29" s="453"/>
      <c r="I29" s="453"/>
      <c r="J29" s="453"/>
      <c r="K29" s="453"/>
      <c r="L29" s="453"/>
      <c r="M29" s="453"/>
      <c r="N29" s="453"/>
      <c r="O29" s="453"/>
      <c r="P29" s="453"/>
      <c r="Q29" s="453"/>
      <c r="R29" s="453"/>
      <c r="S29" s="453"/>
      <c r="T29" s="453"/>
      <c r="U29" s="453"/>
      <c r="V29" s="453"/>
      <c r="W29" s="453"/>
      <c r="X29" s="453"/>
      <c r="Y29" s="453"/>
      <c r="Z29" s="453"/>
      <c r="AA29" s="453"/>
    </row>
    <row r="30" spans="1:27" s="38" customFormat="1" ht="42" customHeight="1" x14ac:dyDescent="0.25">
      <c r="A30" s="57"/>
      <c r="B30" s="453"/>
      <c r="C30" s="453"/>
      <c r="D30" s="453"/>
      <c r="E30" s="453"/>
      <c r="F30" s="453"/>
      <c r="G30" s="453"/>
      <c r="H30" s="453"/>
      <c r="I30" s="453"/>
      <c r="J30" s="453"/>
      <c r="K30" s="453"/>
      <c r="L30" s="453"/>
      <c r="M30" s="453"/>
      <c r="N30" s="453"/>
      <c r="O30" s="453"/>
      <c r="P30" s="453"/>
      <c r="Q30" s="453"/>
      <c r="R30" s="453"/>
      <c r="S30" s="453"/>
      <c r="T30" s="453"/>
      <c r="U30" s="453"/>
      <c r="V30" s="453"/>
      <c r="W30" s="453"/>
      <c r="X30" s="453"/>
      <c r="Y30" s="453"/>
      <c r="Z30" s="453"/>
      <c r="AA30" s="453"/>
    </row>
    <row r="31" spans="1:27" s="38" customFormat="1" ht="15" customHeight="1" x14ac:dyDescent="0.25">
      <c r="A31" s="57"/>
      <c r="B31" s="55"/>
      <c r="C31" s="55"/>
      <c r="D31" s="55"/>
      <c r="E31" s="55"/>
      <c r="F31" s="55"/>
      <c r="G31" s="55"/>
      <c r="H31" s="55"/>
      <c r="I31" s="55"/>
      <c r="J31" s="55"/>
      <c r="K31" s="55"/>
      <c r="L31" s="55"/>
      <c r="M31" s="55"/>
      <c r="N31" s="55"/>
      <c r="O31" s="55"/>
      <c r="P31" s="55"/>
      <c r="Q31" s="55"/>
      <c r="R31" s="55"/>
      <c r="S31" s="55"/>
      <c r="T31" s="55"/>
      <c r="U31" s="55"/>
      <c r="V31" s="55"/>
      <c r="W31" s="55"/>
      <c r="X31" s="55"/>
      <c r="Y31" s="55"/>
      <c r="Z31" s="55"/>
      <c r="AA31" s="55"/>
    </row>
    <row r="32" spans="1:27" s="38" customFormat="1" ht="15" customHeight="1" x14ac:dyDescent="0.25">
      <c r="A32" s="57"/>
      <c r="B32" s="338"/>
      <c r="C32" s="338"/>
      <c r="D32" s="338"/>
      <c r="E32" s="338"/>
      <c r="F32" s="338"/>
      <c r="G32" s="338"/>
      <c r="H32" s="338"/>
      <c r="I32" s="338"/>
      <c r="J32" s="338"/>
      <c r="K32" s="338"/>
      <c r="L32" s="338"/>
      <c r="M32" s="338"/>
      <c r="N32" s="338"/>
      <c r="O32" s="338"/>
      <c r="P32" s="338"/>
      <c r="Q32" s="338"/>
      <c r="R32" s="338"/>
      <c r="S32" s="338"/>
      <c r="T32" s="338"/>
      <c r="U32" s="338"/>
      <c r="V32" s="338"/>
      <c r="W32" s="338"/>
      <c r="X32" s="338"/>
      <c r="Y32" s="338"/>
      <c r="Z32" s="338"/>
      <c r="AA32" s="338"/>
    </row>
    <row r="33" spans="1:27" s="38" customFormat="1" ht="15" customHeight="1" x14ac:dyDescent="0.25">
      <c r="A33" s="57"/>
      <c r="B33" s="338"/>
      <c r="C33" s="338"/>
      <c r="D33" s="338"/>
      <c r="E33" s="338"/>
      <c r="F33" s="338"/>
      <c r="G33" s="338"/>
      <c r="H33" s="338"/>
      <c r="I33" s="338"/>
      <c r="J33" s="338"/>
      <c r="K33" s="338"/>
      <c r="L33" s="338"/>
      <c r="M33" s="338"/>
      <c r="N33" s="338"/>
      <c r="O33" s="338"/>
      <c r="P33" s="338"/>
      <c r="Q33" s="338"/>
      <c r="R33" s="338"/>
      <c r="S33" s="338"/>
      <c r="T33" s="338"/>
      <c r="U33" s="338"/>
      <c r="V33" s="338"/>
      <c r="W33" s="338"/>
      <c r="X33" s="338"/>
      <c r="Y33" s="338"/>
      <c r="Z33" s="338"/>
      <c r="AA33" s="338"/>
    </row>
    <row r="34" spans="1:27" s="38" customFormat="1" ht="15" customHeight="1" x14ac:dyDescent="0.25">
      <c r="A34" s="57"/>
      <c r="B34" s="56"/>
      <c r="C34" s="56"/>
      <c r="D34" s="56"/>
      <c r="E34" s="56"/>
      <c r="F34" s="56"/>
      <c r="G34" s="56"/>
      <c r="H34" s="56"/>
      <c r="I34" s="56"/>
      <c r="J34" s="56"/>
      <c r="K34" s="56"/>
      <c r="L34" s="56"/>
      <c r="M34" s="56"/>
      <c r="N34" s="56"/>
      <c r="O34" s="56"/>
      <c r="P34" s="56"/>
      <c r="Q34" s="56"/>
      <c r="R34" s="56"/>
      <c r="S34" s="56"/>
      <c r="T34" s="56"/>
      <c r="U34" s="56"/>
      <c r="V34" s="56"/>
      <c r="W34" s="56"/>
      <c r="X34" s="56"/>
      <c r="Y34" s="56"/>
      <c r="Z34" s="56"/>
      <c r="AA34" s="56"/>
    </row>
    <row r="35" spans="1:27" ht="15" customHeight="1" x14ac:dyDescent="0.25">
      <c r="A35" s="56"/>
      <c r="B35" s="339"/>
      <c r="C35" s="339"/>
      <c r="D35" s="339"/>
      <c r="E35" s="339"/>
      <c r="F35" s="339"/>
      <c r="G35" s="339"/>
      <c r="H35" s="339"/>
      <c r="I35" s="339"/>
      <c r="J35" s="339"/>
      <c r="K35" s="339"/>
      <c r="L35" s="339"/>
      <c r="M35" s="339"/>
      <c r="N35" s="339"/>
      <c r="O35" s="339"/>
      <c r="P35" s="339"/>
      <c r="Q35" s="339"/>
      <c r="R35" s="339"/>
      <c r="S35" s="339"/>
      <c r="T35" s="339"/>
      <c r="U35" s="339"/>
      <c r="V35" s="339"/>
      <c r="W35" s="339"/>
      <c r="X35" s="339"/>
      <c r="Y35" s="339"/>
      <c r="Z35" s="339"/>
      <c r="AA35" s="339"/>
    </row>
    <row r="36" spans="1:27" ht="15" customHeight="1" x14ac:dyDescent="0.25">
      <c r="A36" s="56"/>
      <c r="B36" s="339"/>
      <c r="C36" s="339"/>
      <c r="D36" s="339"/>
      <c r="E36" s="339"/>
      <c r="F36" s="339"/>
      <c r="G36" s="339"/>
      <c r="H36" s="339"/>
      <c r="I36" s="339"/>
      <c r="J36" s="339"/>
      <c r="K36" s="339"/>
      <c r="L36" s="339"/>
      <c r="M36" s="339"/>
      <c r="N36" s="339"/>
      <c r="O36" s="339"/>
      <c r="P36" s="339"/>
      <c r="Q36" s="339"/>
      <c r="R36" s="339"/>
      <c r="S36" s="339"/>
      <c r="T36" s="339"/>
      <c r="U36" s="339"/>
      <c r="V36" s="339"/>
      <c r="W36" s="339"/>
      <c r="X36" s="339"/>
      <c r="Y36" s="339"/>
      <c r="Z36" s="339"/>
      <c r="AA36" s="339"/>
    </row>
    <row r="37" spans="1:27" ht="22.5" customHeight="1" x14ac:dyDescent="0.25">
      <c r="A37" s="56"/>
      <c r="B37" s="450" t="str">
        <f>IF(OR('DATOS GENERALES'!E9="",'DATOS GENERALES'!G9="",'DATOS GENERALES'!I9=""),UPPER('DATOS GENERALES'!B9),'DATOS GENERALES'!K9)</f>
        <v>PRECALIFICACIÓN SRM   8000000353  012  2019</v>
      </c>
      <c r="C37" s="450"/>
      <c r="D37" s="450"/>
      <c r="E37" s="450"/>
      <c r="F37" s="450"/>
      <c r="G37" s="450"/>
      <c r="H37" s="450"/>
      <c r="I37" s="450"/>
      <c r="J37" s="450"/>
      <c r="K37" s="450"/>
      <c r="L37" s="450"/>
      <c r="M37" s="450"/>
      <c r="N37" s="450"/>
      <c r="O37" s="450"/>
      <c r="P37" s="450"/>
      <c r="Q37" s="450"/>
      <c r="R37" s="450"/>
      <c r="S37" s="450"/>
      <c r="T37" s="450"/>
      <c r="U37" s="450"/>
      <c r="V37" s="450"/>
      <c r="W37" s="450"/>
      <c r="X37" s="450"/>
      <c r="Y37" s="450"/>
      <c r="Z37" s="450"/>
      <c r="AA37" s="450"/>
    </row>
    <row r="38" spans="1:27" ht="18" x14ac:dyDescent="0.25">
      <c r="A38" s="56"/>
      <c r="B38" s="339"/>
      <c r="C38" s="339"/>
      <c r="D38" s="339"/>
      <c r="E38" s="339"/>
      <c r="F38" s="339"/>
      <c r="G38" s="339"/>
      <c r="H38" s="339"/>
      <c r="I38" s="339"/>
      <c r="J38" s="339"/>
      <c r="K38" s="339"/>
      <c r="L38" s="339"/>
      <c r="M38" s="339"/>
      <c r="N38" s="339"/>
      <c r="O38" s="339"/>
      <c r="P38" s="339"/>
      <c r="Q38" s="339"/>
      <c r="R38" s="339"/>
      <c r="S38" s="339"/>
      <c r="T38" s="339"/>
      <c r="U38" s="339"/>
      <c r="V38" s="339"/>
      <c r="W38" s="339"/>
      <c r="X38" s="339"/>
      <c r="Y38" s="339"/>
      <c r="Z38" s="339"/>
      <c r="AA38" s="339"/>
    </row>
    <row r="39" spans="1:27" ht="15" customHeight="1" x14ac:dyDescent="0.25">
      <c r="A39" s="56"/>
      <c r="B39" s="339"/>
      <c r="C39" s="339"/>
      <c r="D39" s="339"/>
      <c r="E39" s="339"/>
      <c r="F39" s="339"/>
      <c r="G39" s="339"/>
      <c r="H39" s="339"/>
      <c r="I39" s="339"/>
      <c r="J39" s="339"/>
      <c r="K39" s="339"/>
      <c r="L39" s="339"/>
      <c r="M39" s="339"/>
      <c r="N39" s="339"/>
      <c r="O39" s="339"/>
      <c r="P39" s="339"/>
      <c r="Q39" s="339"/>
      <c r="R39" s="339"/>
      <c r="S39" s="339"/>
      <c r="T39" s="339"/>
      <c r="U39" s="339"/>
      <c r="V39" s="339"/>
      <c r="W39" s="339"/>
      <c r="X39" s="339"/>
      <c r="Y39" s="339"/>
      <c r="Z39" s="339"/>
      <c r="AA39" s="339"/>
    </row>
    <row r="40" spans="1:27" ht="15" customHeight="1" x14ac:dyDescent="0.25">
      <c r="A40" s="56"/>
      <c r="B40" s="339"/>
      <c r="C40" s="339"/>
      <c r="D40" s="339"/>
      <c r="E40" s="339"/>
      <c r="F40" s="339"/>
      <c r="G40" s="339"/>
      <c r="H40" s="339"/>
      <c r="I40" s="339"/>
      <c r="J40" s="339"/>
      <c r="K40" s="339"/>
      <c r="L40" s="339"/>
      <c r="M40" s="339"/>
      <c r="N40" s="339"/>
      <c r="O40" s="339"/>
      <c r="P40" s="339"/>
      <c r="Q40" s="339"/>
      <c r="R40" s="339"/>
      <c r="S40" s="339"/>
      <c r="T40" s="339"/>
      <c r="U40" s="339"/>
      <c r="V40" s="339"/>
      <c r="W40" s="339"/>
      <c r="X40" s="339"/>
      <c r="Y40" s="339"/>
      <c r="Z40" s="339"/>
      <c r="AA40" s="339"/>
    </row>
    <row r="41" spans="1:27" ht="15" customHeight="1" x14ac:dyDescent="0.25">
      <c r="A41" s="56"/>
      <c r="B41" s="339"/>
      <c r="C41" s="339"/>
      <c r="D41" s="339"/>
      <c r="E41" s="339"/>
      <c r="F41" s="339"/>
      <c r="G41" s="339"/>
      <c r="H41" s="339"/>
      <c r="I41" s="339"/>
      <c r="J41" s="339"/>
      <c r="K41" s="339"/>
      <c r="L41" s="339"/>
      <c r="M41" s="339"/>
      <c r="N41" s="339"/>
      <c r="O41" s="339"/>
      <c r="P41" s="339"/>
      <c r="Q41" s="339"/>
      <c r="R41" s="339"/>
      <c r="S41" s="339"/>
      <c r="T41" s="339"/>
      <c r="U41" s="339"/>
      <c r="V41" s="339"/>
      <c r="W41" s="339"/>
      <c r="X41" s="339"/>
      <c r="Y41" s="339"/>
      <c r="Z41" s="339"/>
      <c r="AA41" s="339"/>
    </row>
    <row r="42" spans="1:27" ht="21.75" customHeight="1" x14ac:dyDescent="0.25">
      <c r="A42" s="56"/>
      <c r="B42" s="336"/>
      <c r="C42" s="448" t="s">
        <v>114</v>
      </c>
      <c r="D42" s="448"/>
      <c r="E42" s="448"/>
      <c r="F42" s="448"/>
      <c r="G42" s="448"/>
      <c r="H42" s="448"/>
      <c r="I42" s="448"/>
      <c r="J42" s="448"/>
      <c r="K42" s="448"/>
      <c r="L42" s="448"/>
      <c r="M42" s="448"/>
      <c r="N42" s="448"/>
      <c r="O42" s="448"/>
      <c r="P42" s="448"/>
      <c r="Q42" s="448"/>
      <c r="R42" s="448"/>
      <c r="S42" s="448"/>
      <c r="T42" s="448"/>
      <c r="U42" s="448"/>
      <c r="V42" s="448"/>
      <c r="W42" s="448"/>
      <c r="X42" s="448"/>
      <c r="Y42" s="448"/>
      <c r="Z42" s="448"/>
      <c r="AA42" s="336"/>
    </row>
    <row r="43" spans="1:27" s="54" customFormat="1" ht="26.25" x14ac:dyDescent="0.25">
      <c r="A43" s="340"/>
      <c r="B43" s="339"/>
      <c r="C43" s="448"/>
      <c r="D43" s="448"/>
      <c r="E43" s="448"/>
      <c r="F43" s="448"/>
      <c r="G43" s="448"/>
      <c r="H43" s="448"/>
      <c r="I43" s="448"/>
      <c r="J43" s="448"/>
      <c r="K43" s="448"/>
      <c r="L43" s="448"/>
      <c r="M43" s="448"/>
      <c r="N43" s="448"/>
      <c r="O43" s="448"/>
      <c r="P43" s="448"/>
      <c r="Q43" s="448"/>
      <c r="R43" s="448"/>
      <c r="S43" s="448"/>
      <c r="T43" s="448"/>
      <c r="U43" s="448"/>
      <c r="V43" s="448"/>
      <c r="W43" s="448"/>
      <c r="X43" s="448"/>
      <c r="Y43" s="448"/>
      <c r="Z43" s="448"/>
      <c r="AA43" s="339"/>
    </row>
    <row r="44" spans="1:27" ht="18" x14ac:dyDescent="0.25">
      <c r="A44" s="56"/>
      <c r="B44" s="339"/>
      <c r="C44" s="339"/>
      <c r="D44" s="339"/>
      <c r="E44" s="339"/>
      <c r="F44" s="339"/>
      <c r="G44" s="339"/>
      <c r="H44" s="339"/>
      <c r="I44" s="339"/>
      <c r="J44" s="339"/>
      <c r="K44" s="339"/>
      <c r="L44" s="339"/>
      <c r="M44" s="339"/>
      <c r="N44" s="339"/>
      <c r="O44" s="339"/>
      <c r="P44" s="339"/>
      <c r="Q44" s="339"/>
      <c r="R44" s="339"/>
      <c r="S44" s="339"/>
      <c r="T44" s="339"/>
      <c r="U44" s="339"/>
      <c r="V44" s="339"/>
      <c r="W44" s="339"/>
      <c r="X44" s="339"/>
      <c r="Y44" s="339"/>
      <c r="Z44" s="339"/>
      <c r="AA44" s="339"/>
    </row>
    <row r="45" spans="1:27" ht="15" customHeight="1" x14ac:dyDescent="0.25">
      <c r="A45" s="56"/>
      <c r="B45" s="339"/>
      <c r="C45" s="339"/>
      <c r="D45" s="339"/>
      <c r="E45" s="339"/>
      <c r="F45" s="339"/>
      <c r="G45" s="339"/>
      <c r="H45" s="339"/>
      <c r="I45" s="339"/>
      <c r="J45" s="339"/>
      <c r="K45" s="339"/>
      <c r="L45" s="339"/>
      <c r="M45" s="339"/>
      <c r="N45" s="339"/>
      <c r="O45" s="339"/>
      <c r="P45" s="339"/>
      <c r="Q45" s="339"/>
      <c r="R45" s="339"/>
      <c r="S45" s="339"/>
      <c r="T45" s="339"/>
      <c r="U45" s="339"/>
      <c r="V45" s="339"/>
      <c r="W45" s="339"/>
      <c r="X45" s="339"/>
      <c r="Y45" s="339"/>
      <c r="Z45" s="339"/>
      <c r="AA45" s="339"/>
    </row>
    <row r="46" spans="1:27" ht="15" customHeight="1" x14ac:dyDescent="0.25">
      <c r="A46" s="56"/>
      <c r="B46" s="339"/>
      <c r="C46" s="339"/>
      <c r="D46" s="339"/>
      <c r="E46" s="339"/>
      <c r="F46" s="339"/>
      <c r="G46" s="339"/>
      <c r="H46" s="339"/>
      <c r="I46" s="339"/>
      <c r="J46" s="339"/>
      <c r="K46" s="339"/>
      <c r="L46" s="339"/>
      <c r="M46" s="339"/>
      <c r="N46" s="339"/>
      <c r="O46" s="339"/>
      <c r="P46" s="339"/>
      <c r="Q46" s="339"/>
      <c r="R46" s="339"/>
      <c r="S46" s="339"/>
      <c r="T46" s="339"/>
      <c r="U46" s="339"/>
      <c r="V46" s="339"/>
      <c r="W46" s="339"/>
      <c r="X46" s="339"/>
      <c r="Y46" s="339"/>
      <c r="Z46" s="339"/>
      <c r="AA46" s="339"/>
    </row>
    <row r="47" spans="1:27" ht="22.7" customHeight="1" x14ac:dyDescent="0.25">
      <c r="A47" s="56"/>
      <c r="B47" s="53"/>
      <c r="C47" s="449" t="s">
        <v>115</v>
      </c>
      <c r="D47" s="449"/>
      <c r="E47" s="449"/>
      <c r="F47" s="449"/>
      <c r="G47" s="449"/>
      <c r="H47" s="449"/>
      <c r="I47" s="449"/>
      <c r="J47" s="449"/>
      <c r="K47" s="449"/>
      <c r="L47" s="449"/>
      <c r="M47" s="449"/>
      <c r="N47" s="449"/>
      <c r="O47" s="449"/>
      <c r="P47" s="449"/>
      <c r="Q47" s="449"/>
      <c r="R47" s="449"/>
      <c r="S47" s="449"/>
      <c r="T47" s="449"/>
      <c r="U47" s="449"/>
      <c r="V47" s="449"/>
      <c r="W47" s="449"/>
      <c r="X47" s="449"/>
      <c r="Y47" s="449"/>
      <c r="Z47" s="449"/>
      <c r="AA47" s="339"/>
    </row>
    <row r="48" spans="1:27" ht="23.25" x14ac:dyDescent="0.25">
      <c r="A48" s="56"/>
      <c r="B48" s="53"/>
      <c r="C48" s="53"/>
      <c r="D48" s="53"/>
      <c r="E48" s="53"/>
      <c r="F48" s="53"/>
      <c r="G48" s="53"/>
      <c r="H48" s="53"/>
      <c r="I48" s="53"/>
      <c r="J48" s="53"/>
      <c r="K48" s="53"/>
      <c r="L48" s="53"/>
      <c r="M48" s="53"/>
      <c r="N48" s="53"/>
      <c r="O48" s="53"/>
      <c r="P48" s="53"/>
      <c r="Q48" s="53"/>
      <c r="R48" s="53"/>
      <c r="S48" s="53"/>
      <c r="T48" s="53"/>
      <c r="U48" s="53"/>
      <c r="V48" s="53"/>
      <c r="W48" s="53"/>
      <c r="X48" s="53"/>
      <c r="Y48" s="53"/>
      <c r="Z48" s="53"/>
      <c r="AA48" s="339"/>
    </row>
    <row r="49" spans="1:28" ht="21.75" customHeight="1" x14ac:dyDescent="0.25">
      <c r="A49" s="56"/>
      <c r="B49" s="53"/>
      <c r="C49" s="449" t="s">
        <v>116</v>
      </c>
      <c r="D49" s="449"/>
      <c r="E49" s="449"/>
      <c r="F49" s="449"/>
      <c r="G49" s="449"/>
      <c r="H49" s="449"/>
      <c r="I49" s="449"/>
      <c r="J49" s="449"/>
      <c r="K49" s="449"/>
      <c r="L49" s="449"/>
      <c r="M49" s="449"/>
      <c r="N49" s="449"/>
      <c r="O49" s="449"/>
      <c r="P49" s="449"/>
      <c r="Q49" s="449"/>
      <c r="R49" s="449"/>
      <c r="S49" s="449"/>
      <c r="T49" s="449"/>
      <c r="U49" s="449"/>
      <c r="V49" s="449"/>
      <c r="W49" s="449"/>
      <c r="X49" s="449"/>
      <c r="Y49" s="449"/>
      <c r="Z49" s="449"/>
      <c r="AA49" s="339"/>
    </row>
    <row r="50" spans="1:28" ht="27.75" x14ac:dyDescent="0.25">
      <c r="A50" s="56"/>
      <c r="B50" s="53"/>
      <c r="C50" s="337"/>
      <c r="D50" s="337"/>
      <c r="E50" s="337"/>
      <c r="F50" s="337"/>
      <c r="G50" s="337"/>
      <c r="H50" s="337"/>
      <c r="I50" s="337"/>
      <c r="J50" s="337"/>
      <c r="K50" s="337"/>
      <c r="L50" s="337"/>
      <c r="M50" s="337"/>
      <c r="N50" s="337"/>
      <c r="O50" s="337"/>
      <c r="P50" s="337"/>
      <c r="Q50" s="337"/>
      <c r="R50" s="337"/>
      <c r="S50" s="337"/>
      <c r="T50" s="337"/>
      <c r="U50" s="337"/>
      <c r="V50" s="337"/>
      <c r="W50" s="337"/>
      <c r="X50" s="337"/>
      <c r="Y50" s="337"/>
      <c r="Z50" s="337"/>
      <c r="AA50" s="339"/>
    </row>
    <row r="51" spans="1:28" ht="27.75" x14ac:dyDescent="0.25">
      <c r="A51" s="56"/>
      <c r="B51" s="53"/>
      <c r="C51" s="337"/>
      <c r="D51" s="337"/>
      <c r="E51" s="337"/>
      <c r="F51" s="337"/>
      <c r="G51" s="337"/>
      <c r="H51" s="337"/>
      <c r="I51" s="337"/>
      <c r="J51" s="337"/>
      <c r="K51" s="337"/>
      <c r="L51" s="337"/>
      <c r="M51" s="337"/>
      <c r="N51" s="337"/>
      <c r="O51" s="337"/>
      <c r="P51" s="337"/>
      <c r="Q51" s="337"/>
      <c r="R51" s="337"/>
      <c r="S51" s="337"/>
      <c r="T51" s="337"/>
      <c r="U51" s="337"/>
      <c r="V51" s="337"/>
      <c r="W51" s="337"/>
      <c r="X51" s="337"/>
      <c r="Y51" s="337"/>
      <c r="Z51" s="337"/>
      <c r="AA51" s="339"/>
    </row>
    <row r="52" spans="1:28" ht="18" x14ac:dyDescent="0.25">
      <c r="A52" s="56"/>
      <c r="B52" s="339"/>
      <c r="C52" s="339"/>
      <c r="D52" s="339"/>
      <c r="E52" s="339"/>
      <c r="F52" s="339"/>
      <c r="G52" s="339"/>
      <c r="H52" s="339"/>
      <c r="I52" s="339"/>
      <c r="J52" s="339"/>
      <c r="K52" s="339"/>
      <c r="L52" s="339"/>
      <c r="M52" s="339"/>
      <c r="N52" s="339"/>
      <c r="O52" s="339"/>
      <c r="P52" s="339"/>
      <c r="Q52" s="339"/>
      <c r="R52" s="339"/>
      <c r="S52" s="339"/>
      <c r="T52" s="339"/>
      <c r="U52" s="339"/>
      <c r="V52" s="339"/>
      <c r="W52" s="339"/>
      <c r="X52" s="339"/>
      <c r="Y52" s="339"/>
      <c r="Z52" s="339"/>
      <c r="AA52" s="339"/>
    </row>
    <row r="53" spans="1:28" ht="15" customHeight="1" x14ac:dyDescent="0.25">
      <c r="B53" s="59"/>
      <c r="C53" s="59"/>
      <c r="D53" s="59"/>
      <c r="E53" s="59"/>
      <c r="F53" s="59"/>
      <c r="G53" s="59"/>
      <c r="H53" s="59"/>
      <c r="I53" s="59"/>
      <c r="J53" s="59"/>
      <c r="K53" s="59"/>
      <c r="L53" s="59"/>
      <c r="M53" s="59"/>
      <c r="N53" s="59"/>
      <c r="O53" s="59"/>
      <c r="P53" s="59"/>
      <c r="Q53" s="59"/>
      <c r="R53" s="59"/>
      <c r="S53" s="59"/>
      <c r="T53" s="59"/>
      <c r="U53" s="59"/>
      <c r="V53" s="59"/>
      <c r="W53" s="59"/>
      <c r="X53" s="59"/>
      <c r="Y53" s="59"/>
      <c r="Z53" s="59"/>
      <c r="AA53" s="59"/>
    </row>
    <row r="54" spans="1:28" ht="15" customHeight="1" x14ac:dyDescent="0.25">
      <c r="B54" s="58"/>
      <c r="C54" s="58"/>
      <c r="D54" s="58"/>
      <c r="E54" s="58"/>
      <c r="F54" s="58"/>
      <c r="G54" s="58"/>
      <c r="H54" s="58"/>
      <c r="I54" s="58"/>
      <c r="J54" s="58"/>
      <c r="K54" s="58"/>
      <c r="L54" s="58"/>
      <c r="M54" s="58"/>
      <c r="N54" s="58"/>
      <c r="O54" s="58"/>
      <c r="P54" s="58"/>
      <c r="Q54" s="58"/>
      <c r="R54" s="58"/>
      <c r="S54" s="58"/>
      <c r="T54" s="58"/>
      <c r="U54" s="58"/>
      <c r="V54" s="58"/>
      <c r="W54" s="58"/>
      <c r="X54" s="58"/>
      <c r="Y54" s="58"/>
      <c r="Z54" s="58"/>
      <c r="AA54" s="58"/>
    </row>
    <row r="55" spans="1:28" ht="15" customHeight="1" x14ac:dyDescent="0.25">
      <c r="B55" s="58"/>
      <c r="C55" s="58"/>
      <c r="D55" s="58"/>
      <c r="E55" s="58"/>
      <c r="F55" s="58"/>
      <c r="G55" s="58"/>
      <c r="H55" s="58"/>
      <c r="I55" s="58"/>
      <c r="J55" s="58"/>
      <c r="K55" s="58"/>
      <c r="L55" s="58"/>
      <c r="M55" s="58"/>
      <c r="N55" s="58"/>
      <c r="O55" s="58"/>
      <c r="P55" s="58"/>
      <c r="Q55" s="58"/>
      <c r="R55" s="58"/>
      <c r="S55" s="58"/>
      <c r="T55" s="58"/>
      <c r="U55" s="58"/>
      <c r="V55" s="58"/>
      <c r="W55" s="58"/>
      <c r="X55" s="58"/>
      <c r="Y55" s="58"/>
      <c r="Z55" s="58"/>
      <c r="AA55" s="58"/>
      <c r="AB55" s="334"/>
    </row>
    <row r="56" spans="1:28" ht="15" customHeight="1" x14ac:dyDescent="0.25">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row>
    <row r="57" spans="1:28" ht="15" customHeight="1" x14ac:dyDescent="0.25">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row>
    <row r="58" spans="1:28" ht="15" customHeight="1" x14ac:dyDescent="0.25">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row>
    <row r="59" spans="1:28" ht="15" customHeight="1" x14ac:dyDescent="0.25">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row>
    <row r="60" spans="1:28" ht="15" customHeight="1" x14ac:dyDescent="0.25">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row>
    <row r="61" spans="1:28" ht="15" customHeight="1" x14ac:dyDescent="0.25">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row>
    <row r="62" spans="1:28" ht="15" customHeight="1" x14ac:dyDescent="0.25">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row>
    <row r="63" spans="1:28" ht="15" customHeight="1" x14ac:dyDescent="0.25">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row>
    <row r="64" spans="1:28" ht="15" customHeight="1" x14ac:dyDescent="0.25">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row>
    <row r="65" spans="2:27" ht="15" customHeight="1" x14ac:dyDescent="0.25">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row>
    <row r="66" spans="2:27" ht="15" customHeight="1" x14ac:dyDescent="0.25">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row>
    <row r="67" spans="2:27" ht="15" customHeight="1" x14ac:dyDescent="0.25">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row>
  </sheetData>
  <sheetProtection formatCells="0" formatColumns="0" formatRows="0" insertColumns="0" insertRows="0" insertHyperlinks="0" deleteColumns="0" deleteRows="0" selectLockedCells="1" sort="0" autoFilter="0" pivotTables="0"/>
  <mergeCells count="11">
    <mergeCell ref="C49:Z49"/>
    <mergeCell ref="C47:Z47"/>
    <mergeCell ref="B37:AA37"/>
    <mergeCell ref="B16:AA17"/>
    <mergeCell ref="B19:AA19"/>
    <mergeCell ref="B29:AA30"/>
    <mergeCell ref="C11:Z11"/>
    <mergeCell ref="C12:Z12"/>
    <mergeCell ref="C15:Z15"/>
    <mergeCell ref="C42:Z42"/>
    <mergeCell ref="C43:Z43"/>
  </mergeCells>
  <printOptions horizontalCentered="1"/>
  <pageMargins left="0.39370078740157483" right="0.39370078740157483" top="0.98425196850393704" bottom="0.59055118110236227" header="0.19685039370078741" footer="0.19685039370078741"/>
  <pageSetup scale="64"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3:P8"/>
  <sheetViews>
    <sheetView showGridLines="0" view="pageBreakPreview" zoomScale="60" zoomScaleNormal="85" workbookViewId="0">
      <selection activeCell="I43" sqref="I43"/>
    </sheetView>
  </sheetViews>
  <sheetFormatPr baseColWidth="10" defaultRowHeight="15" x14ac:dyDescent="0.25"/>
  <sheetData>
    <row r="3" spans="2:16" ht="15.75" thickBot="1" x14ac:dyDescent="0.3"/>
    <row r="4" spans="2:16" x14ac:dyDescent="0.25">
      <c r="B4" s="454" t="s">
        <v>337</v>
      </c>
      <c r="C4" s="455"/>
      <c r="D4" s="455"/>
      <c r="E4" s="455"/>
      <c r="F4" s="455"/>
      <c r="G4" s="455"/>
      <c r="H4" s="455"/>
      <c r="I4" s="455"/>
      <c r="J4" s="455"/>
      <c r="K4" s="455"/>
      <c r="L4" s="455"/>
      <c r="M4" s="455"/>
      <c r="N4" s="455"/>
      <c r="O4" s="455"/>
      <c r="P4" s="456"/>
    </row>
    <row r="5" spans="2:16" x14ac:dyDescent="0.25">
      <c r="B5" s="457"/>
      <c r="C5" s="458"/>
      <c r="D5" s="458"/>
      <c r="E5" s="458"/>
      <c r="F5" s="458"/>
      <c r="G5" s="458"/>
      <c r="H5" s="458"/>
      <c r="I5" s="458"/>
      <c r="J5" s="458"/>
      <c r="K5" s="458"/>
      <c r="L5" s="458"/>
      <c r="M5" s="458"/>
      <c r="N5" s="458"/>
      <c r="O5" s="458"/>
      <c r="P5" s="459"/>
    </row>
    <row r="6" spans="2:16" x14ac:dyDescent="0.25">
      <c r="B6" s="457"/>
      <c r="C6" s="458"/>
      <c r="D6" s="458"/>
      <c r="E6" s="458"/>
      <c r="F6" s="458"/>
      <c r="G6" s="458"/>
      <c r="H6" s="458"/>
      <c r="I6" s="458"/>
      <c r="J6" s="458"/>
      <c r="K6" s="458"/>
      <c r="L6" s="458"/>
      <c r="M6" s="458"/>
      <c r="N6" s="458"/>
      <c r="O6" s="458"/>
      <c r="P6" s="459"/>
    </row>
    <row r="7" spans="2:16" x14ac:dyDescent="0.25">
      <c r="B7" s="457"/>
      <c r="C7" s="458"/>
      <c r="D7" s="458"/>
      <c r="E7" s="458"/>
      <c r="F7" s="458"/>
      <c r="G7" s="458"/>
      <c r="H7" s="458"/>
      <c r="I7" s="458"/>
      <c r="J7" s="458"/>
      <c r="K7" s="458"/>
      <c r="L7" s="458"/>
      <c r="M7" s="458"/>
      <c r="N7" s="458"/>
      <c r="O7" s="458"/>
      <c r="P7" s="459"/>
    </row>
    <row r="8" spans="2:16" ht="15.75" thickBot="1" x14ac:dyDescent="0.3">
      <c r="B8" s="460"/>
      <c r="C8" s="461"/>
      <c r="D8" s="461"/>
      <c r="E8" s="461"/>
      <c r="F8" s="461"/>
      <c r="G8" s="461"/>
      <c r="H8" s="461"/>
      <c r="I8" s="461"/>
      <c r="J8" s="461"/>
      <c r="K8" s="461"/>
      <c r="L8" s="461"/>
      <c r="M8" s="461"/>
      <c r="N8" s="461"/>
      <c r="O8" s="461"/>
      <c r="P8" s="462"/>
    </row>
  </sheetData>
  <sheetProtection sheet="1" objects="1" scenarios="1"/>
  <mergeCells count="1">
    <mergeCell ref="B4:P8"/>
  </mergeCells>
  <pageMargins left="0.7" right="0.7" top="0.75" bottom="0.75" header="0.3" footer="0.3"/>
  <pageSetup paperSize="9" scale="67"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tabColor indexed="11"/>
    <pageSetUpPr fitToPage="1"/>
  </sheetPr>
  <dimension ref="B1:AB72"/>
  <sheetViews>
    <sheetView showGridLines="0" tabSelected="1" view="pageBreakPreview" zoomScaleNormal="100" zoomScaleSheetLayoutView="100" workbookViewId="0">
      <selection activeCell="K26" sqref="K26"/>
    </sheetView>
  </sheetViews>
  <sheetFormatPr baseColWidth="10" defaultColWidth="5.7109375" defaultRowHeight="15" customHeight="1" x14ac:dyDescent="0.25"/>
  <cols>
    <col min="1" max="1" width="3.7109375" style="22" customWidth="1"/>
    <col min="2" max="6" width="5.7109375" style="22"/>
    <col min="7" max="7" width="11" style="22" customWidth="1"/>
    <col min="8" max="8" width="5.7109375" style="22" customWidth="1"/>
    <col min="9" max="16384" width="5.7109375" style="22"/>
  </cols>
  <sheetData>
    <row r="1" spans="2:27" s="97" customFormat="1" ht="15" customHeight="1" x14ac:dyDescent="0.25"/>
    <row r="2" spans="2:27" s="57" customFormat="1" ht="15" customHeight="1" x14ac:dyDescent="0.25">
      <c r="B2" s="465" t="str">
        <f>IF('DATOS GENERALES'!C2="",UPPER('DATOS GENERALES'!B2),"PROYECTO "&amp;UPPER('DATOS GENERALES'!C2))</f>
        <v>PROYECTO SERVICIO LOGISTICO</v>
      </c>
      <c r="C2" s="465"/>
      <c r="D2" s="465"/>
      <c r="E2" s="465"/>
      <c r="F2" s="465"/>
      <c r="G2" s="465"/>
      <c r="H2" s="465"/>
      <c r="I2" s="465"/>
      <c r="J2" s="465"/>
      <c r="K2" s="465"/>
      <c r="L2" s="465"/>
      <c r="M2" s="465"/>
      <c r="N2" s="465"/>
      <c r="O2" s="465"/>
      <c r="P2" s="465"/>
      <c r="Q2" s="465"/>
      <c r="R2" s="465"/>
      <c r="S2" s="465"/>
      <c r="T2" s="465"/>
      <c r="U2" s="465"/>
      <c r="V2" s="465"/>
      <c r="W2" s="465"/>
      <c r="X2" s="465"/>
      <c r="Y2" s="465"/>
      <c r="Z2" s="465"/>
      <c r="AA2" s="465"/>
    </row>
    <row r="3" spans="2:27" s="57" customFormat="1" ht="15" customHeight="1" x14ac:dyDescent="0.25">
      <c r="B3" s="465"/>
      <c r="C3" s="465"/>
      <c r="D3" s="465"/>
      <c r="E3" s="465"/>
      <c r="F3" s="465"/>
      <c r="G3" s="465"/>
      <c r="H3" s="465"/>
      <c r="I3" s="465"/>
      <c r="J3" s="465"/>
      <c r="K3" s="465"/>
      <c r="L3" s="465"/>
      <c r="M3" s="465"/>
      <c r="N3" s="465"/>
      <c r="O3" s="465"/>
      <c r="P3" s="465"/>
      <c r="Q3" s="465"/>
      <c r="R3" s="465"/>
      <c r="S3" s="465"/>
      <c r="T3" s="465"/>
      <c r="U3" s="465"/>
      <c r="V3" s="465"/>
      <c r="W3" s="465"/>
      <c r="X3" s="465"/>
      <c r="Y3" s="465"/>
      <c r="Z3" s="465"/>
      <c r="AA3" s="465"/>
    </row>
    <row r="4" spans="2:27" s="57" customFormat="1" ht="15" customHeight="1" x14ac:dyDescent="0.25">
      <c r="B4" s="463" t="str">
        <f>IF('DATOS GENERALES'!C4="",UPPER('DATOS GENERALES'!B4),UPPER('DATOS GENERALES'!C4))</f>
        <v>DIVISIÓN CHUQUICAMATA</v>
      </c>
      <c r="C4" s="463"/>
      <c r="D4" s="463"/>
      <c r="E4" s="463"/>
      <c r="F4" s="463"/>
      <c r="G4" s="463"/>
      <c r="H4" s="463"/>
      <c r="I4" s="463"/>
      <c r="J4" s="463"/>
      <c r="K4" s="463"/>
      <c r="L4" s="463"/>
      <c r="M4" s="463"/>
      <c r="N4" s="463"/>
      <c r="O4" s="463"/>
      <c r="P4" s="463"/>
      <c r="Q4" s="463"/>
      <c r="R4" s="463"/>
      <c r="S4" s="463"/>
      <c r="T4" s="463"/>
      <c r="U4" s="463"/>
      <c r="V4" s="463"/>
      <c r="W4" s="463"/>
      <c r="X4" s="463"/>
      <c r="Y4" s="463"/>
      <c r="Z4" s="463"/>
      <c r="AA4" s="463"/>
    </row>
    <row r="5" spans="2:27" s="57" customFormat="1" ht="15" customHeight="1" x14ac:dyDescent="0.25">
      <c r="B5" s="463"/>
      <c r="C5" s="463"/>
      <c r="D5" s="463"/>
      <c r="E5" s="463"/>
      <c r="F5" s="463"/>
      <c r="G5" s="463"/>
      <c r="H5" s="463"/>
      <c r="I5" s="463"/>
      <c r="J5" s="463"/>
      <c r="K5" s="463"/>
      <c r="L5" s="463"/>
      <c r="M5" s="463"/>
      <c r="N5" s="463"/>
      <c r="O5" s="463"/>
      <c r="P5" s="463"/>
      <c r="Q5" s="463"/>
      <c r="R5" s="463"/>
      <c r="S5" s="463"/>
      <c r="T5" s="463"/>
      <c r="U5" s="463"/>
      <c r="V5" s="463"/>
      <c r="W5" s="463"/>
      <c r="X5" s="463"/>
      <c r="Y5" s="463"/>
      <c r="Z5" s="463"/>
      <c r="AA5" s="463"/>
    </row>
    <row r="6" spans="2:27" s="57" customFormat="1" ht="15" customHeight="1" x14ac:dyDescent="0.25">
      <c r="B6" s="464"/>
      <c r="C6" s="464"/>
      <c r="D6" s="464"/>
      <c r="E6" s="464"/>
      <c r="F6" s="464"/>
      <c r="G6" s="464"/>
      <c r="H6" s="464"/>
      <c r="I6" s="464"/>
      <c r="J6" s="464"/>
      <c r="K6" s="464"/>
      <c r="L6" s="464"/>
      <c r="M6" s="464"/>
      <c r="N6" s="464"/>
      <c r="O6" s="464"/>
      <c r="P6" s="464"/>
      <c r="Q6" s="464"/>
      <c r="R6" s="464"/>
      <c r="S6" s="464"/>
      <c r="T6" s="464"/>
      <c r="U6" s="464"/>
      <c r="V6" s="464"/>
      <c r="W6" s="464"/>
      <c r="X6" s="464"/>
      <c r="Y6" s="464"/>
      <c r="Z6" s="464"/>
      <c r="AA6" s="464"/>
    </row>
    <row r="7" spans="2:27" s="57" customFormat="1" ht="15" customHeight="1" x14ac:dyDescent="0.25">
      <c r="B7" s="466" t="str">
        <f>IF('DATOS GENERALES'!C6="",UPPER('DATOS GENERALES'!B6),UPPER("''"&amp;'DATOS GENERALES'!C6&amp;"''"))</f>
        <v>''SERVICIO LOGISTICO INTEGRAL PARA BODEGAS DIVISION CHUQUICAMATA''</v>
      </c>
      <c r="C7" s="466"/>
      <c r="D7" s="466"/>
      <c r="E7" s="466"/>
      <c r="F7" s="466"/>
      <c r="G7" s="466"/>
      <c r="H7" s="466"/>
      <c r="I7" s="466"/>
      <c r="J7" s="466"/>
      <c r="K7" s="466"/>
      <c r="L7" s="466"/>
      <c r="M7" s="466"/>
      <c r="N7" s="466"/>
      <c r="O7" s="466"/>
      <c r="P7" s="466"/>
      <c r="Q7" s="466"/>
      <c r="R7" s="466"/>
      <c r="S7" s="466"/>
      <c r="T7" s="466"/>
      <c r="U7" s="466"/>
      <c r="V7" s="466"/>
      <c r="W7" s="466"/>
      <c r="X7" s="466"/>
      <c r="Y7" s="466"/>
      <c r="Z7" s="466"/>
      <c r="AA7" s="466"/>
    </row>
    <row r="8" spans="2:27" s="111" customFormat="1" ht="15" customHeight="1" x14ac:dyDescent="0.25">
      <c r="B8" s="466"/>
      <c r="C8" s="466"/>
      <c r="D8" s="466"/>
      <c r="E8" s="466"/>
      <c r="F8" s="466"/>
      <c r="G8" s="466"/>
      <c r="H8" s="466"/>
      <c r="I8" s="466"/>
      <c r="J8" s="466"/>
      <c r="K8" s="466"/>
      <c r="L8" s="466"/>
      <c r="M8" s="466"/>
      <c r="N8" s="466"/>
      <c r="O8" s="466"/>
      <c r="P8" s="466"/>
      <c r="Q8" s="466"/>
      <c r="R8" s="466"/>
      <c r="S8" s="466"/>
      <c r="T8" s="466"/>
      <c r="U8" s="466"/>
      <c r="V8" s="466"/>
      <c r="W8" s="466"/>
      <c r="X8" s="466"/>
      <c r="Y8" s="466"/>
      <c r="Z8" s="466"/>
      <c r="AA8" s="466"/>
    </row>
    <row r="9" spans="2:27" s="111" customFormat="1" ht="15" customHeight="1" x14ac:dyDescent="0.25">
      <c r="B9" s="463"/>
      <c r="C9" s="463"/>
      <c r="D9" s="463"/>
      <c r="E9" s="463"/>
      <c r="F9" s="463"/>
      <c r="G9" s="463"/>
      <c r="H9" s="463"/>
      <c r="I9" s="463"/>
      <c r="J9" s="463"/>
      <c r="K9" s="463"/>
      <c r="L9" s="463"/>
      <c r="M9" s="463"/>
      <c r="N9" s="463"/>
      <c r="O9" s="463"/>
      <c r="P9" s="463"/>
      <c r="Q9" s="463"/>
      <c r="R9" s="463"/>
      <c r="S9" s="463"/>
      <c r="T9" s="463"/>
      <c r="U9" s="463"/>
      <c r="V9" s="463"/>
      <c r="W9" s="463"/>
      <c r="X9" s="463"/>
      <c r="Y9" s="463"/>
      <c r="Z9" s="463"/>
      <c r="AA9" s="463"/>
    </row>
    <row r="10" spans="2:27" s="111" customFormat="1" ht="15" customHeight="1" x14ac:dyDescent="0.25">
      <c r="B10" s="464" t="str">
        <f>IF(OR('DATOS GENERALES'!E9="",'DATOS GENERALES'!G9="",'DATOS GENERALES'!I9=""),UPPER('DATOS GENERALES'!B9),'DATOS GENERALES'!K9)</f>
        <v>PRECALIFICACIÓN SRM   8000000353  012  2019</v>
      </c>
      <c r="C10" s="464"/>
      <c r="D10" s="464"/>
      <c r="E10" s="464"/>
      <c r="F10" s="464"/>
      <c r="G10" s="464"/>
      <c r="H10" s="464"/>
      <c r="I10" s="464"/>
      <c r="J10" s="464"/>
      <c r="K10" s="464"/>
      <c r="L10" s="464"/>
      <c r="M10" s="464"/>
      <c r="N10" s="464"/>
      <c r="O10" s="464"/>
      <c r="P10" s="464"/>
      <c r="Q10" s="464"/>
      <c r="R10" s="464"/>
      <c r="S10" s="464"/>
      <c r="T10" s="464"/>
      <c r="U10" s="464"/>
      <c r="V10" s="464"/>
      <c r="W10" s="464"/>
      <c r="X10" s="464"/>
      <c r="Y10" s="464"/>
      <c r="Z10" s="464"/>
      <c r="AA10" s="464"/>
    </row>
    <row r="11" spans="2:27" s="97" customFormat="1" ht="15" customHeight="1" thickBot="1" x14ac:dyDescent="0.3">
      <c r="B11" s="482"/>
      <c r="C11" s="482"/>
      <c r="D11" s="482"/>
      <c r="E11" s="482"/>
      <c r="F11" s="482"/>
      <c r="G11" s="482"/>
      <c r="H11" s="482"/>
      <c r="I11" s="482"/>
      <c r="J11" s="482"/>
      <c r="K11" s="482"/>
      <c r="L11" s="482"/>
      <c r="M11" s="482"/>
      <c r="N11" s="482"/>
      <c r="O11" s="482"/>
      <c r="P11" s="482"/>
      <c r="Q11" s="482"/>
      <c r="R11" s="482"/>
      <c r="S11" s="482"/>
      <c r="T11" s="482"/>
      <c r="U11" s="482"/>
      <c r="V11" s="482"/>
      <c r="W11" s="482"/>
      <c r="X11" s="482"/>
      <c r="Y11" s="482"/>
      <c r="Z11" s="482"/>
      <c r="AA11" s="482"/>
    </row>
    <row r="12" spans="2:27" s="97" customFormat="1" ht="10.15" customHeight="1" x14ac:dyDescent="0.25">
      <c r="B12" s="4"/>
      <c r="C12" s="5"/>
      <c r="D12" s="5"/>
      <c r="E12" s="5"/>
      <c r="F12" s="5"/>
      <c r="G12" s="5"/>
      <c r="H12" s="5"/>
      <c r="I12" s="5"/>
      <c r="J12" s="5"/>
      <c r="K12" s="5"/>
      <c r="L12" s="5"/>
      <c r="M12" s="5"/>
      <c r="N12" s="5"/>
      <c r="O12" s="5"/>
      <c r="P12" s="5"/>
      <c r="Q12" s="5"/>
      <c r="R12" s="41"/>
      <c r="S12" s="5"/>
      <c r="T12" s="5"/>
      <c r="U12" s="5"/>
      <c r="V12" s="5"/>
      <c r="W12" s="5"/>
      <c r="X12" s="5"/>
      <c r="Y12" s="5"/>
      <c r="Z12" s="5"/>
      <c r="AA12" s="6"/>
    </row>
    <row r="13" spans="2:27" s="97" customFormat="1" ht="15" customHeight="1" x14ac:dyDescent="0.25">
      <c r="B13" s="7"/>
      <c r="C13" s="29" t="s">
        <v>3</v>
      </c>
      <c r="D13" s="9"/>
      <c r="E13" s="9"/>
      <c r="F13" s="9"/>
      <c r="G13" s="9"/>
      <c r="H13" s="498" t="s">
        <v>251</v>
      </c>
      <c r="I13" s="498"/>
      <c r="J13" s="498"/>
      <c r="K13" s="498"/>
      <c r="L13" s="498"/>
      <c r="M13" s="498"/>
      <c r="N13" s="498"/>
      <c r="O13" s="498"/>
      <c r="P13" s="498"/>
      <c r="Q13" s="498"/>
      <c r="R13" s="498"/>
      <c r="S13" s="498"/>
      <c r="T13" s="498"/>
      <c r="U13" s="8"/>
      <c r="V13" s="30" t="s">
        <v>2</v>
      </c>
      <c r="W13" s="495">
        <v>2</v>
      </c>
      <c r="X13" s="496"/>
      <c r="Y13" s="496"/>
      <c r="Z13" s="497"/>
      <c r="AA13" s="10"/>
    </row>
    <row r="14" spans="2:27" s="97" customFormat="1" ht="10.15" customHeight="1" x14ac:dyDescent="0.25">
      <c r="B14" s="7"/>
      <c r="C14" s="9"/>
      <c r="D14" s="9"/>
      <c r="E14" s="9"/>
      <c r="F14" s="9"/>
      <c r="G14" s="9"/>
      <c r="H14" s="9"/>
      <c r="I14" s="9"/>
      <c r="J14" s="9"/>
      <c r="K14" s="9"/>
      <c r="L14" s="9"/>
      <c r="M14" s="9"/>
      <c r="N14" s="9"/>
      <c r="O14" s="9"/>
      <c r="P14" s="9"/>
      <c r="Q14" s="9"/>
      <c r="R14" s="9"/>
      <c r="S14" s="9"/>
      <c r="T14" s="9"/>
      <c r="U14" s="9"/>
      <c r="V14" s="9"/>
      <c r="W14" s="9"/>
      <c r="X14" s="9"/>
      <c r="Y14" s="9"/>
      <c r="Z14" s="9"/>
      <c r="AA14" s="10"/>
    </row>
    <row r="15" spans="2:27" s="97" customFormat="1" ht="15" customHeight="1" x14ac:dyDescent="0.25">
      <c r="B15" s="7"/>
      <c r="C15" s="29" t="s">
        <v>1</v>
      </c>
      <c r="D15" s="9"/>
      <c r="E15" s="9"/>
      <c r="F15" s="9"/>
      <c r="G15" s="9"/>
      <c r="H15" s="486" t="s">
        <v>250</v>
      </c>
      <c r="I15" s="487"/>
      <c r="J15" s="487"/>
      <c r="K15" s="487"/>
      <c r="L15" s="487"/>
      <c r="M15" s="487"/>
      <c r="N15" s="487"/>
      <c r="O15" s="487"/>
      <c r="P15" s="487"/>
      <c r="Q15" s="487"/>
      <c r="R15" s="487"/>
      <c r="S15" s="487"/>
      <c r="T15" s="488"/>
      <c r="U15" s="8"/>
      <c r="V15" s="30" t="s">
        <v>317</v>
      </c>
      <c r="W15" s="483"/>
      <c r="X15" s="484"/>
      <c r="Y15" s="484"/>
      <c r="Z15" s="485"/>
      <c r="AA15" s="10"/>
    </row>
    <row r="16" spans="2:27" s="97" customFormat="1" ht="10.15" customHeight="1" thickBot="1" x14ac:dyDescent="0.3">
      <c r="B16" s="11"/>
      <c r="C16" s="12"/>
      <c r="D16" s="13"/>
      <c r="E16" s="13"/>
      <c r="F16" s="13"/>
      <c r="G16" s="13"/>
      <c r="H16" s="13"/>
      <c r="I16" s="13"/>
      <c r="J16" s="13"/>
      <c r="K16" s="13"/>
      <c r="L16" s="13"/>
      <c r="M16" s="13"/>
      <c r="N16" s="13"/>
      <c r="O16" s="13"/>
      <c r="P16" s="13"/>
      <c r="Q16" s="13"/>
      <c r="R16" s="13"/>
      <c r="S16" s="13"/>
      <c r="T16" s="13"/>
      <c r="U16" s="13"/>
      <c r="V16" s="13"/>
      <c r="W16" s="13"/>
      <c r="X16" s="13"/>
      <c r="Y16" s="13"/>
      <c r="Z16" s="13"/>
      <c r="AA16" s="14"/>
    </row>
    <row r="17" spans="2:28" s="98" customFormat="1" ht="15" customHeight="1" x14ac:dyDescent="0.25">
      <c r="B17" s="489" t="s">
        <v>9</v>
      </c>
      <c r="C17" s="490"/>
      <c r="D17" s="490"/>
      <c r="E17" s="490"/>
      <c r="F17" s="490"/>
      <c r="G17" s="490"/>
      <c r="H17" s="490"/>
      <c r="I17" s="490"/>
      <c r="J17" s="490"/>
      <c r="K17" s="490"/>
      <c r="L17" s="490"/>
      <c r="M17" s="490"/>
      <c r="N17" s="490"/>
      <c r="O17" s="490"/>
      <c r="P17" s="490"/>
      <c r="Q17" s="490"/>
      <c r="R17" s="490"/>
      <c r="S17" s="490"/>
      <c r="T17" s="490"/>
      <c r="U17" s="490"/>
      <c r="V17" s="490"/>
      <c r="W17" s="490"/>
      <c r="X17" s="490"/>
      <c r="Y17" s="490"/>
      <c r="Z17" s="490"/>
      <c r="AA17" s="491"/>
    </row>
    <row r="18" spans="2:28" s="98" customFormat="1" ht="15" customHeight="1" thickBot="1" x14ac:dyDescent="0.3">
      <c r="B18" s="492"/>
      <c r="C18" s="493"/>
      <c r="D18" s="493"/>
      <c r="E18" s="493"/>
      <c r="F18" s="493"/>
      <c r="G18" s="493"/>
      <c r="H18" s="493"/>
      <c r="I18" s="493"/>
      <c r="J18" s="493"/>
      <c r="K18" s="493"/>
      <c r="L18" s="493"/>
      <c r="M18" s="493"/>
      <c r="N18" s="493"/>
      <c r="O18" s="493"/>
      <c r="P18" s="493"/>
      <c r="Q18" s="493"/>
      <c r="R18" s="493"/>
      <c r="S18" s="493"/>
      <c r="T18" s="493"/>
      <c r="U18" s="493"/>
      <c r="V18" s="493"/>
      <c r="W18" s="493"/>
      <c r="X18" s="493"/>
      <c r="Y18" s="493"/>
      <c r="Z18" s="493"/>
      <c r="AA18" s="494"/>
    </row>
    <row r="19" spans="2:28" s="97" customFormat="1" ht="15" customHeight="1" x14ac:dyDescent="0.25">
      <c r="B19" s="99"/>
      <c r="C19" s="100"/>
      <c r="D19" s="100"/>
      <c r="E19" s="100"/>
      <c r="F19" s="100"/>
      <c r="G19" s="100"/>
      <c r="H19" s="100"/>
      <c r="I19" s="100"/>
      <c r="J19" s="100"/>
      <c r="K19" s="100"/>
      <c r="L19" s="100"/>
      <c r="M19" s="100"/>
      <c r="N19" s="100"/>
      <c r="O19" s="100"/>
      <c r="P19" s="100"/>
      <c r="Q19" s="100"/>
      <c r="R19" s="100"/>
      <c r="S19" s="100"/>
      <c r="T19" s="100"/>
      <c r="U19" s="100"/>
      <c r="V19" s="100"/>
      <c r="W19" s="100"/>
      <c r="X19" s="100"/>
      <c r="Y19" s="100"/>
      <c r="Z19" s="100"/>
      <c r="AA19" s="101"/>
    </row>
    <row r="20" spans="2:28" s="97" customFormat="1" ht="15" customHeight="1" x14ac:dyDescent="0.25">
      <c r="B20" s="102" t="s">
        <v>125</v>
      </c>
      <c r="C20" s="103"/>
      <c r="D20" s="103"/>
      <c r="E20" s="103"/>
      <c r="F20" s="103"/>
      <c r="G20" s="103"/>
      <c r="H20" s="103"/>
      <c r="I20" s="103"/>
      <c r="J20" s="103"/>
      <c r="K20" s="103"/>
      <c r="L20" s="103"/>
      <c r="M20" s="103"/>
      <c r="N20" s="103"/>
      <c r="O20" s="103"/>
      <c r="P20" s="103"/>
      <c r="Q20" s="103"/>
      <c r="R20" s="103"/>
      <c r="S20" s="103"/>
      <c r="T20" s="103"/>
      <c r="U20" s="103"/>
      <c r="V20" s="103"/>
      <c r="W20" s="103"/>
      <c r="X20" s="103"/>
      <c r="Y20" s="103"/>
      <c r="Z20" s="103"/>
      <c r="AA20" s="104"/>
    </row>
    <row r="21" spans="2:28" s="97" customFormat="1" ht="24" customHeight="1" x14ac:dyDescent="0.25">
      <c r="B21" s="105" t="str">
        <f>H13</f>
        <v>"Nombre Empresa"</v>
      </c>
      <c r="C21" s="106"/>
      <c r="D21" s="106"/>
      <c r="E21" s="106"/>
      <c r="F21" s="106"/>
      <c r="G21" s="106"/>
      <c r="H21" s="106"/>
      <c r="I21" s="106"/>
      <c r="J21" s="106"/>
      <c r="K21" s="106"/>
      <c r="L21" s="106"/>
      <c r="M21" s="106"/>
      <c r="N21" s="106"/>
      <c r="O21" s="106"/>
      <c r="P21" s="106"/>
      <c r="Q21" s="106"/>
      <c r="R21" s="106"/>
      <c r="S21" s="106"/>
      <c r="T21" s="106"/>
      <c r="U21" s="106"/>
      <c r="V21" s="106"/>
      <c r="W21" s="106"/>
      <c r="X21" s="106"/>
      <c r="Y21" s="106"/>
      <c r="Z21" s="106"/>
      <c r="AA21" s="107"/>
    </row>
    <row r="22" spans="2:28" s="97" customFormat="1" ht="15" customHeight="1" x14ac:dyDescent="0.25">
      <c r="B22" s="108" t="s">
        <v>10</v>
      </c>
      <c r="C22" s="109"/>
      <c r="D22" s="109"/>
      <c r="E22" s="109"/>
      <c r="F22" s="109"/>
      <c r="G22" s="109"/>
      <c r="H22" s="109"/>
      <c r="I22" s="109"/>
      <c r="J22" s="109"/>
      <c r="K22" s="109"/>
      <c r="L22" s="109"/>
      <c r="M22" s="109"/>
      <c r="N22" s="109"/>
      <c r="O22" s="109"/>
      <c r="P22" s="109"/>
      <c r="Q22" s="109"/>
      <c r="R22" s="109"/>
      <c r="S22" s="109"/>
      <c r="T22" s="109"/>
      <c r="U22" s="109"/>
      <c r="V22" s="109"/>
      <c r="W22" s="109"/>
      <c r="X22" s="109"/>
      <c r="Y22" s="109"/>
      <c r="Z22" s="109"/>
      <c r="AA22" s="110"/>
    </row>
    <row r="23" spans="2:28" ht="15" customHeight="1" x14ac:dyDescent="0.25">
      <c r="B23" s="467"/>
      <c r="C23" s="468"/>
      <c r="D23" s="468"/>
      <c r="E23" s="468"/>
      <c r="F23" s="468"/>
      <c r="G23" s="468"/>
      <c r="H23" s="468"/>
      <c r="I23" s="468"/>
      <c r="J23" s="468"/>
      <c r="K23" s="468"/>
      <c r="L23" s="468"/>
      <c r="M23" s="468"/>
      <c r="N23" s="468"/>
      <c r="O23" s="468"/>
      <c r="P23" s="468"/>
      <c r="Q23" s="468"/>
      <c r="R23" s="468"/>
      <c r="S23" s="468"/>
      <c r="T23" s="468"/>
      <c r="U23" s="468"/>
      <c r="V23" s="468"/>
      <c r="W23" s="468"/>
      <c r="X23" s="468"/>
      <c r="Y23" s="468"/>
      <c r="Z23" s="468"/>
      <c r="AA23" s="469"/>
    </row>
    <row r="24" spans="2:28" ht="15" customHeight="1" x14ac:dyDescent="0.25">
      <c r="B24" s="470"/>
      <c r="C24" s="471"/>
      <c r="D24" s="471"/>
      <c r="E24" s="471"/>
      <c r="F24" s="471"/>
      <c r="G24" s="471"/>
      <c r="H24" s="471"/>
      <c r="I24" s="471"/>
      <c r="J24" s="471"/>
      <c r="K24" s="471"/>
      <c r="L24" s="471"/>
      <c r="M24" s="471"/>
      <c r="N24" s="471"/>
      <c r="O24" s="471"/>
      <c r="P24" s="471"/>
      <c r="Q24" s="471"/>
      <c r="R24" s="471"/>
      <c r="S24" s="471"/>
      <c r="T24" s="471"/>
      <c r="U24" s="471"/>
      <c r="V24" s="471"/>
      <c r="W24" s="471"/>
      <c r="X24" s="471"/>
      <c r="Y24" s="471"/>
      <c r="Z24" s="471"/>
      <c r="AA24" s="472"/>
    </row>
    <row r="25" spans="2:28" ht="15" customHeight="1" x14ac:dyDescent="0.25">
      <c r="B25" s="478" t="s">
        <v>11</v>
      </c>
      <c r="C25" s="477"/>
      <c r="D25" s="473">
        <v>555</v>
      </c>
      <c r="E25" s="474"/>
      <c r="F25" s="474"/>
      <c r="G25" s="474"/>
      <c r="H25" s="257" t="s">
        <v>4</v>
      </c>
      <c r="I25" s="266" t="s">
        <v>233</v>
      </c>
      <c r="J25" s="475" t="s">
        <v>34</v>
      </c>
      <c r="K25" s="476"/>
      <c r="L25" s="476"/>
      <c r="M25" s="476"/>
      <c r="N25" s="476"/>
      <c r="O25" s="476"/>
      <c r="P25" s="477"/>
      <c r="Q25" s="479"/>
      <c r="R25" s="480"/>
      <c r="S25" s="480"/>
      <c r="T25" s="480"/>
      <c r="U25" s="480"/>
      <c r="V25" s="480"/>
      <c r="W25" s="480"/>
      <c r="X25" s="480"/>
      <c r="Y25" s="480"/>
      <c r="Z25" s="480"/>
      <c r="AA25" s="481"/>
    </row>
    <row r="26" spans="2:28" s="97" customFormat="1" ht="15" customHeight="1" x14ac:dyDescent="0.25">
      <c r="B26" s="115"/>
      <c r="C26" s="124"/>
      <c r="D26" s="124"/>
      <c r="E26" s="124"/>
      <c r="F26" s="124"/>
      <c r="G26" s="124"/>
      <c r="H26" s="124"/>
      <c r="I26" s="124"/>
      <c r="J26" s="124"/>
      <c r="K26" s="124"/>
      <c r="L26" s="124"/>
      <c r="M26" s="124"/>
      <c r="N26" s="124"/>
      <c r="O26" s="124"/>
      <c r="P26" s="124"/>
      <c r="Q26" s="124"/>
      <c r="R26" s="124"/>
      <c r="S26" s="124"/>
      <c r="T26" s="124"/>
      <c r="U26" s="124"/>
      <c r="V26" s="124"/>
      <c r="W26" s="124"/>
      <c r="X26" s="124"/>
      <c r="Y26" s="124"/>
      <c r="Z26" s="124"/>
      <c r="AA26" s="131"/>
    </row>
    <row r="27" spans="2:28" s="97" customFormat="1" ht="15" customHeight="1" x14ac:dyDescent="0.25">
      <c r="B27" s="112" t="s">
        <v>12</v>
      </c>
      <c r="C27" s="113"/>
      <c r="D27" s="113"/>
      <c r="E27" s="113"/>
      <c r="F27" s="113"/>
      <c r="G27" s="113"/>
      <c r="H27" s="113"/>
      <c r="I27" s="113"/>
      <c r="J27" s="113"/>
      <c r="K27" s="113"/>
      <c r="L27" s="113"/>
      <c r="M27" s="113"/>
      <c r="N27" s="113"/>
      <c r="O27" s="113"/>
      <c r="P27" s="113"/>
      <c r="Q27" s="113"/>
      <c r="R27" s="113"/>
      <c r="S27" s="132"/>
      <c r="T27" s="132"/>
      <c r="U27" s="132"/>
      <c r="V27" s="132"/>
      <c r="W27" s="132"/>
      <c r="X27" s="132"/>
      <c r="Y27" s="132"/>
      <c r="Z27" s="132"/>
      <c r="AA27" s="133"/>
    </row>
    <row r="28" spans="2:28" ht="15" customHeight="1" x14ac:dyDescent="0.25">
      <c r="B28" s="102" t="s">
        <v>13</v>
      </c>
      <c r="C28" s="114"/>
      <c r="D28" s="502"/>
      <c r="E28" s="503"/>
      <c r="F28" s="503"/>
      <c r="G28" s="503"/>
      <c r="H28" s="503"/>
      <c r="I28" s="503"/>
      <c r="J28" s="503"/>
      <c r="K28" s="503"/>
      <c r="L28" s="503"/>
      <c r="M28" s="503"/>
      <c r="N28" s="503"/>
      <c r="O28" s="503"/>
      <c r="P28" s="517"/>
      <c r="Q28" s="119" t="s">
        <v>35</v>
      </c>
      <c r="R28" s="103"/>
      <c r="S28" s="503">
        <v>556</v>
      </c>
      <c r="T28" s="503"/>
      <c r="U28" s="503"/>
      <c r="V28" s="503"/>
      <c r="W28" s="270" t="s">
        <v>4</v>
      </c>
      <c r="X28" s="267" t="s">
        <v>233</v>
      </c>
      <c r="Y28" s="103"/>
      <c r="Z28" s="103"/>
      <c r="AA28" s="104"/>
    </row>
    <row r="29" spans="2:28" ht="15" customHeight="1" x14ac:dyDescent="0.25">
      <c r="B29" s="115" t="s">
        <v>13</v>
      </c>
      <c r="C29" s="116"/>
      <c r="D29" s="505"/>
      <c r="E29" s="506"/>
      <c r="F29" s="506"/>
      <c r="G29" s="506"/>
      <c r="H29" s="506"/>
      <c r="I29" s="506"/>
      <c r="J29" s="506"/>
      <c r="K29" s="506"/>
      <c r="L29" s="506"/>
      <c r="M29" s="506"/>
      <c r="N29" s="506"/>
      <c r="O29" s="506"/>
      <c r="P29" s="518"/>
      <c r="Q29" s="120" t="s">
        <v>35</v>
      </c>
      <c r="R29" s="124"/>
      <c r="S29" s="506">
        <v>555</v>
      </c>
      <c r="T29" s="506"/>
      <c r="U29" s="506"/>
      <c r="V29" s="506"/>
      <c r="W29" s="271" t="s">
        <v>4</v>
      </c>
      <c r="X29" s="268" t="s">
        <v>233</v>
      </c>
      <c r="Y29" s="124"/>
      <c r="Z29" s="124"/>
      <c r="AA29" s="131"/>
    </row>
    <row r="30" spans="2:28" ht="15" customHeight="1" x14ac:dyDescent="0.25">
      <c r="B30" s="117" t="s">
        <v>13</v>
      </c>
      <c r="C30" s="118"/>
      <c r="D30" s="508"/>
      <c r="E30" s="509"/>
      <c r="F30" s="509"/>
      <c r="G30" s="509"/>
      <c r="H30" s="509"/>
      <c r="I30" s="509"/>
      <c r="J30" s="509"/>
      <c r="K30" s="509"/>
      <c r="L30" s="509"/>
      <c r="M30" s="509"/>
      <c r="N30" s="509"/>
      <c r="O30" s="509"/>
      <c r="P30" s="519"/>
      <c r="Q30" s="121" t="s">
        <v>35</v>
      </c>
      <c r="R30" s="122"/>
      <c r="S30" s="509">
        <v>555</v>
      </c>
      <c r="T30" s="509"/>
      <c r="U30" s="509"/>
      <c r="V30" s="509"/>
      <c r="W30" s="272" t="s">
        <v>4</v>
      </c>
      <c r="X30" s="269" t="s">
        <v>233</v>
      </c>
      <c r="Y30" s="122"/>
      <c r="Z30" s="122"/>
      <c r="AA30" s="123"/>
    </row>
    <row r="31" spans="2:28" ht="15" customHeight="1" x14ac:dyDescent="0.25">
      <c r="B31" s="102" t="s">
        <v>33</v>
      </c>
      <c r="C31" s="103"/>
      <c r="D31" s="103"/>
      <c r="E31" s="103"/>
      <c r="F31" s="103" t="s">
        <v>234</v>
      </c>
      <c r="G31" s="103"/>
      <c r="H31" s="103"/>
      <c r="I31" s="114"/>
      <c r="J31" s="522" t="s">
        <v>36</v>
      </c>
      <c r="K31" s="523"/>
      <c r="L31" s="523"/>
      <c r="M31" s="523"/>
      <c r="N31" s="523"/>
      <c r="O31" s="523"/>
      <c r="P31" s="523"/>
      <c r="Q31" s="523"/>
      <c r="R31" s="523"/>
      <c r="S31" s="524"/>
      <c r="T31" s="524"/>
      <c r="U31" s="524"/>
      <c r="V31" s="524"/>
      <c r="W31" s="524"/>
      <c r="X31" s="124"/>
      <c r="Y31" s="124"/>
      <c r="Z31" s="124"/>
      <c r="AA31" s="131"/>
      <c r="AB31" s="97"/>
    </row>
    <row r="32" spans="2:28" ht="15" customHeight="1" x14ac:dyDescent="0.25">
      <c r="B32" s="117"/>
      <c r="C32" s="122"/>
      <c r="D32" s="122"/>
      <c r="E32" s="122"/>
      <c r="F32" s="122"/>
      <c r="G32" s="122"/>
      <c r="H32" s="122"/>
      <c r="I32" s="118"/>
      <c r="J32" s="525"/>
      <c r="K32" s="526"/>
      <c r="L32" s="526"/>
      <c r="M32" s="526"/>
      <c r="N32" s="526"/>
      <c r="O32" s="526"/>
      <c r="P32" s="526"/>
      <c r="Q32" s="526"/>
      <c r="R32" s="526"/>
      <c r="S32" s="526"/>
      <c r="T32" s="526"/>
      <c r="U32" s="526"/>
      <c r="V32" s="526"/>
      <c r="W32" s="526"/>
      <c r="X32" s="122"/>
      <c r="Y32" s="122"/>
      <c r="Z32" s="122"/>
      <c r="AA32" s="123"/>
      <c r="AB32" s="97"/>
    </row>
    <row r="33" spans="2:27" ht="15" customHeight="1" x14ac:dyDescent="0.25">
      <c r="B33" s="273" t="s">
        <v>14</v>
      </c>
      <c r="C33" s="268"/>
      <c r="D33" s="274" t="s">
        <v>24</v>
      </c>
      <c r="E33" s="275"/>
      <c r="F33" s="275"/>
      <c r="G33" s="275"/>
      <c r="H33" s="275"/>
      <c r="I33" s="275"/>
      <c r="J33" s="520" t="s">
        <v>47</v>
      </c>
      <c r="K33" s="500"/>
      <c r="L33" s="500"/>
      <c r="M33" s="500"/>
      <c r="N33" s="500"/>
      <c r="O33" s="500"/>
      <c r="P33" s="500"/>
      <c r="Q33" s="500"/>
      <c r="R33" s="500"/>
      <c r="S33" s="500"/>
      <c r="T33" s="500"/>
      <c r="U33" s="500"/>
      <c r="V33" s="500"/>
      <c r="W33" s="521"/>
      <c r="X33" s="520" t="s">
        <v>35</v>
      </c>
      <c r="Y33" s="500"/>
      <c r="Z33" s="500"/>
      <c r="AA33" s="501"/>
    </row>
    <row r="34" spans="2:27" ht="15" customHeight="1" x14ac:dyDescent="0.25">
      <c r="B34" s="273" t="s">
        <v>14</v>
      </c>
      <c r="C34" s="268"/>
      <c r="D34" s="274" t="s">
        <v>25</v>
      </c>
      <c r="E34" s="275"/>
      <c r="F34" s="275"/>
      <c r="G34" s="275"/>
      <c r="H34" s="275"/>
      <c r="I34" s="275"/>
      <c r="J34" s="502"/>
      <c r="K34" s="503"/>
      <c r="L34" s="503"/>
      <c r="M34" s="503"/>
      <c r="N34" s="503"/>
      <c r="O34" s="503"/>
      <c r="P34" s="503"/>
      <c r="Q34" s="503"/>
      <c r="R34" s="503"/>
      <c r="S34" s="503"/>
      <c r="T34" s="503"/>
      <c r="U34" s="503"/>
      <c r="V34" s="503"/>
      <c r="W34" s="517"/>
      <c r="X34" s="502"/>
      <c r="Y34" s="503"/>
      <c r="Z34" s="503"/>
      <c r="AA34" s="504"/>
    </row>
    <row r="35" spans="2:27" ht="15" customHeight="1" x14ac:dyDescent="0.25">
      <c r="B35" s="273" t="s">
        <v>14</v>
      </c>
      <c r="C35" s="268"/>
      <c r="D35" s="274" t="s">
        <v>26</v>
      </c>
      <c r="E35" s="275"/>
      <c r="F35" s="275"/>
      <c r="G35" s="275"/>
      <c r="H35" s="275"/>
      <c r="I35" s="275"/>
      <c r="J35" s="505"/>
      <c r="K35" s="506"/>
      <c r="L35" s="506"/>
      <c r="M35" s="506"/>
      <c r="N35" s="506"/>
      <c r="O35" s="506"/>
      <c r="P35" s="506"/>
      <c r="Q35" s="506"/>
      <c r="R35" s="506"/>
      <c r="S35" s="506"/>
      <c r="T35" s="506"/>
      <c r="U35" s="506"/>
      <c r="V35" s="506"/>
      <c r="W35" s="518"/>
      <c r="X35" s="505"/>
      <c r="Y35" s="506"/>
      <c r="Z35" s="506"/>
      <c r="AA35" s="507"/>
    </row>
    <row r="36" spans="2:27" ht="15" customHeight="1" x14ac:dyDescent="0.25">
      <c r="B36" s="273" t="s">
        <v>14</v>
      </c>
      <c r="C36" s="268"/>
      <c r="D36" s="274" t="s">
        <v>27</v>
      </c>
      <c r="E36" s="275"/>
      <c r="F36" s="275"/>
      <c r="G36" s="275"/>
      <c r="H36" s="275"/>
      <c r="I36" s="275"/>
      <c r="J36" s="505"/>
      <c r="K36" s="506"/>
      <c r="L36" s="506"/>
      <c r="M36" s="506"/>
      <c r="N36" s="506"/>
      <c r="O36" s="506"/>
      <c r="P36" s="506"/>
      <c r="Q36" s="506"/>
      <c r="R36" s="506"/>
      <c r="S36" s="506"/>
      <c r="T36" s="506"/>
      <c r="U36" s="506"/>
      <c r="V36" s="506"/>
      <c r="W36" s="518"/>
      <c r="X36" s="505"/>
      <c r="Y36" s="506"/>
      <c r="Z36" s="506"/>
      <c r="AA36" s="507"/>
    </row>
    <row r="37" spans="2:27" ht="15" customHeight="1" x14ac:dyDescent="0.25">
      <c r="B37" s="273" t="s">
        <v>14</v>
      </c>
      <c r="C37" s="268"/>
      <c r="D37" s="274" t="s">
        <v>28</v>
      </c>
      <c r="E37" s="275"/>
      <c r="F37" s="275"/>
      <c r="G37" s="275"/>
      <c r="H37" s="275"/>
      <c r="I37" s="275"/>
      <c r="J37" s="505"/>
      <c r="K37" s="506"/>
      <c r="L37" s="506"/>
      <c r="M37" s="506"/>
      <c r="N37" s="506"/>
      <c r="O37" s="506"/>
      <c r="P37" s="506"/>
      <c r="Q37" s="506"/>
      <c r="R37" s="506"/>
      <c r="S37" s="506"/>
      <c r="T37" s="506"/>
      <c r="U37" s="506"/>
      <c r="V37" s="506"/>
      <c r="W37" s="518"/>
      <c r="X37" s="505"/>
      <c r="Y37" s="506"/>
      <c r="Z37" s="506"/>
      <c r="AA37" s="507"/>
    </row>
    <row r="38" spans="2:27" ht="15" customHeight="1" x14ac:dyDescent="0.25">
      <c r="B38" s="273"/>
      <c r="C38" s="268"/>
      <c r="D38" s="276"/>
      <c r="E38" s="268"/>
      <c r="F38" s="268"/>
      <c r="G38" s="268"/>
      <c r="H38" s="268"/>
      <c r="I38" s="268"/>
      <c r="J38" s="508"/>
      <c r="K38" s="509"/>
      <c r="L38" s="509"/>
      <c r="M38" s="509"/>
      <c r="N38" s="509"/>
      <c r="O38" s="509"/>
      <c r="P38" s="509"/>
      <c r="Q38" s="509"/>
      <c r="R38" s="509"/>
      <c r="S38" s="509"/>
      <c r="T38" s="509"/>
      <c r="U38" s="509"/>
      <c r="V38" s="509"/>
      <c r="W38" s="519"/>
      <c r="X38" s="508"/>
      <c r="Y38" s="509"/>
      <c r="Z38" s="509"/>
      <c r="AA38" s="510"/>
    </row>
    <row r="39" spans="2:27" ht="15" customHeight="1" x14ac:dyDescent="0.25">
      <c r="B39" s="499" t="s">
        <v>15</v>
      </c>
      <c r="C39" s="500"/>
      <c r="D39" s="500"/>
      <c r="E39" s="500"/>
      <c r="F39" s="500"/>
      <c r="G39" s="500"/>
      <c r="H39" s="500"/>
      <c r="I39" s="500"/>
      <c r="J39" s="500"/>
      <c r="K39" s="500"/>
      <c r="L39" s="500"/>
      <c r="M39" s="500"/>
      <c r="N39" s="500"/>
      <c r="O39" s="500"/>
      <c r="P39" s="500"/>
      <c r="Q39" s="500"/>
      <c r="R39" s="500"/>
      <c r="S39" s="500"/>
      <c r="T39" s="500"/>
      <c r="U39" s="500"/>
      <c r="V39" s="500"/>
      <c r="W39" s="500"/>
      <c r="X39" s="500"/>
      <c r="Y39" s="500"/>
      <c r="Z39" s="500"/>
      <c r="AA39" s="501"/>
    </row>
    <row r="40" spans="2:27" ht="15" customHeight="1" x14ac:dyDescent="0.25">
      <c r="B40" s="277" t="s">
        <v>14</v>
      </c>
      <c r="C40" s="267"/>
      <c r="D40" s="278" t="s">
        <v>29</v>
      </c>
      <c r="E40" s="279"/>
      <c r="F40" s="279"/>
      <c r="G40" s="279"/>
      <c r="H40" s="279"/>
      <c r="I40" s="280"/>
      <c r="J40" s="502" t="s">
        <v>235</v>
      </c>
      <c r="K40" s="503"/>
      <c r="L40" s="503"/>
      <c r="M40" s="503"/>
      <c r="N40" s="503"/>
      <c r="O40" s="503"/>
      <c r="P40" s="503"/>
      <c r="Q40" s="503"/>
      <c r="R40" s="503"/>
      <c r="S40" s="503"/>
      <c r="T40" s="503"/>
      <c r="U40" s="503"/>
      <c r="V40" s="503"/>
      <c r="W40" s="503"/>
      <c r="X40" s="503"/>
      <c r="Y40" s="503"/>
      <c r="Z40" s="503"/>
      <c r="AA40" s="504"/>
    </row>
    <row r="41" spans="2:27" ht="15" customHeight="1" x14ac:dyDescent="0.25">
      <c r="B41" s="273" t="s">
        <v>14</v>
      </c>
      <c r="C41" s="268"/>
      <c r="D41" s="274" t="s">
        <v>30</v>
      </c>
      <c r="E41" s="275"/>
      <c r="F41" s="275"/>
      <c r="G41" s="275"/>
      <c r="H41" s="275"/>
      <c r="I41" s="281"/>
      <c r="J41" s="505"/>
      <c r="K41" s="506"/>
      <c r="L41" s="506"/>
      <c r="M41" s="506"/>
      <c r="N41" s="506"/>
      <c r="O41" s="506"/>
      <c r="P41" s="506"/>
      <c r="Q41" s="506"/>
      <c r="R41" s="506"/>
      <c r="S41" s="506"/>
      <c r="T41" s="506"/>
      <c r="U41" s="506"/>
      <c r="V41" s="506"/>
      <c r="W41" s="506"/>
      <c r="X41" s="506"/>
      <c r="Y41" s="506"/>
      <c r="Z41" s="506"/>
      <c r="AA41" s="507"/>
    </row>
    <row r="42" spans="2:27" ht="15" customHeight="1" x14ac:dyDescent="0.25">
      <c r="B42" s="273" t="s">
        <v>14</v>
      </c>
      <c r="C42" s="268"/>
      <c r="D42" s="274" t="s">
        <v>31</v>
      </c>
      <c r="E42" s="275"/>
      <c r="F42" s="275"/>
      <c r="G42" s="275"/>
      <c r="H42" s="275"/>
      <c r="I42" s="281"/>
      <c r="J42" s="505"/>
      <c r="K42" s="506"/>
      <c r="L42" s="506"/>
      <c r="M42" s="506"/>
      <c r="N42" s="506"/>
      <c r="O42" s="506"/>
      <c r="P42" s="506"/>
      <c r="Q42" s="506"/>
      <c r="R42" s="506"/>
      <c r="S42" s="506"/>
      <c r="T42" s="506"/>
      <c r="U42" s="506"/>
      <c r="V42" s="506"/>
      <c r="W42" s="506"/>
      <c r="X42" s="506"/>
      <c r="Y42" s="506"/>
      <c r="Z42" s="506"/>
      <c r="AA42" s="507"/>
    </row>
    <row r="43" spans="2:27" ht="15" customHeight="1" x14ac:dyDescent="0.25">
      <c r="B43" s="273" t="s">
        <v>14</v>
      </c>
      <c r="C43" s="268"/>
      <c r="D43" s="274" t="s">
        <v>32</v>
      </c>
      <c r="E43" s="275"/>
      <c r="F43" s="275"/>
      <c r="G43" s="275"/>
      <c r="H43" s="275"/>
      <c r="I43" s="281"/>
      <c r="J43" s="505"/>
      <c r="K43" s="506"/>
      <c r="L43" s="506"/>
      <c r="M43" s="506"/>
      <c r="N43" s="506"/>
      <c r="O43" s="506"/>
      <c r="P43" s="506"/>
      <c r="Q43" s="506"/>
      <c r="R43" s="506"/>
      <c r="S43" s="506"/>
      <c r="T43" s="506"/>
      <c r="U43" s="506"/>
      <c r="V43" s="506"/>
      <c r="W43" s="506"/>
      <c r="X43" s="506"/>
      <c r="Y43" s="506"/>
      <c r="Z43" s="506"/>
      <c r="AA43" s="507"/>
    </row>
    <row r="44" spans="2:27" ht="15" customHeight="1" x14ac:dyDescent="0.25">
      <c r="B44" s="273" t="s">
        <v>14</v>
      </c>
      <c r="C44" s="268"/>
      <c r="D44" s="274" t="s">
        <v>28</v>
      </c>
      <c r="E44" s="275"/>
      <c r="F44" s="275"/>
      <c r="G44" s="275"/>
      <c r="H44" s="275"/>
      <c r="I44" s="281"/>
      <c r="J44" s="505"/>
      <c r="K44" s="506"/>
      <c r="L44" s="506"/>
      <c r="M44" s="506"/>
      <c r="N44" s="506"/>
      <c r="O44" s="506"/>
      <c r="P44" s="506"/>
      <c r="Q44" s="506"/>
      <c r="R44" s="506"/>
      <c r="S44" s="506"/>
      <c r="T44" s="506"/>
      <c r="U44" s="506"/>
      <c r="V44" s="506"/>
      <c r="W44" s="506"/>
      <c r="X44" s="506"/>
      <c r="Y44" s="506"/>
      <c r="Z44" s="506"/>
      <c r="AA44" s="507"/>
    </row>
    <row r="45" spans="2:27" ht="15" customHeight="1" x14ac:dyDescent="0.25">
      <c r="B45" s="282"/>
      <c r="C45" s="269"/>
      <c r="D45" s="269"/>
      <c r="E45" s="269"/>
      <c r="F45" s="269"/>
      <c r="G45" s="269"/>
      <c r="H45" s="269"/>
      <c r="I45" s="283"/>
      <c r="J45" s="508"/>
      <c r="K45" s="509"/>
      <c r="L45" s="509"/>
      <c r="M45" s="509"/>
      <c r="N45" s="509"/>
      <c r="O45" s="509"/>
      <c r="P45" s="509"/>
      <c r="Q45" s="509"/>
      <c r="R45" s="509"/>
      <c r="S45" s="509"/>
      <c r="T45" s="509"/>
      <c r="U45" s="509"/>
      <c r="V45" s="509"/>
      <c r="W45" s="509"/>
      <c r="X45" s="509"/>
      <c r="Y45" s="509"/>
      <c r="Z45" s="509"/>
      <c r="AA45" s="510"/>
    </row>
    <row r="46" spans="2:27" ht="15" customHeight="1" x14ac:dyDescent="0.25">
      <c r="B46" s="499" t="s">
        <v>16</v>
      </c>
      <c r="C46" s="500"/>
      <c r="D46" s="500"/>
      <c r="E46" s="500"/>
      <c r="F46" s="500"/>
      <c r="G46" s="500"/>
      <c r="H46" s="500"/>
      <c r="I46" s="500"/>
      <c r="J46" s="500"/>
      <c r="K46" s="500"/>
      <c r="L46" s="500"/>
      <c r="M46" s="500"/>
      <c r="N46" s="500"/>
      <c r="O46" s="500"/>
      <c r="P46" s="500"/>
      <c r="Q46" s="500"/>
      <c r="R46" s="500"/>
      <c r="S46" s="500"/>
      <c r="T46" s="500"/>
      <c r="U46" s="500"/>
      <c r="V46" s="500"/>
      <c r="W46" s="500"/>
      <c r="X46" s="500"/>
      <c r="Y46" s="500"/>
      <c r="Z46" s="500"/>
      <c r="AA46" s="501"/>
    </row>
    <row r="47" spans="2:27" ht="15" customHeight="1" x14ac:dyDescent="0.25">
      <c r="B47" s="134" t="s">
        <v>17</v>
      </c>
      <c r="C47" s="135"/>
      <c r="D47" s="511"/>
      <c r="E47" s="511"/>
      <c r="F47" s="511"/>
      <c r="G47" s="511"/>
      <c r="H47" s="511"/>
      <c r="I47" s="511"/>
      <c r="J47" s="511"/>
      <c r="K47" s="511"/>
      <c r="L47" s="511"/>
      <c r="M47" s="512"/>
      <c r="N47" s="136" t="s">
        <v>37</v>
      </c>
      <c r="O47" s="135"/>
      <c r="P47" s="511"/>
      <c r="Q47" s="511"/>
      <c r="R47" s="511"/>
      <c r="S47" s="511"/>
      <c r="T47" s="512"/>
      <c r="U47" s="135" t="s">
        <v>48</v>
      </c>
      <c r="V47" s="135"/>
      <c r="W47" s="511"/>
      <c r="X47" s="511"/>
      <c r="Y47" s="511"/>
      <c r="Z47" s="511"/>
      <c r="AA47" s="515"/>
    </row>
    <row r="48" spans="2:27" ht="15" customHeight="1" x14ac:dyDescent="0.25">
      <c r="B48" s="137"/>
      <c r="C48" s="138"/>
      <c r="D48" s="513"/>
      <c r="E48" s="513"/>
      <c r="F48" s="513"/>
      <c r="G48" s="513"/>
      <c r="H48" s="513"/>
      <c r="I48" s="513"/>
      <c r="J48" s="513"/>
      <c r="K48" s="513"/>
      <c r="L48" s="513"/>
      <c r="M48" s="514"/>
      <c r="N48" s="139"/>
      <c r="O48" s="138"/>
      <c r="P48" s="513"/>
      <c r="Q48" s="513"/>
      <c r="R48" s="513"/>
      <c r="S48" s="513"/>
      <c r="T48" s="514"/>
      <c r="U48" s="138"/>
      <c r="V48" s="138"/>
      <c r="W48" s="513"/>
      <c r="X48" s="513"/>
      <c r="Y48" s="513"/>
      <c r="Z48" s="513"/>
      <c r="AA48" s="516"/>
    </row>
    <row r="49" spans="2:27" ht="15" customHeight="1" x14ac:dyDescent="0.25">
      <c r="B49" s="134" t="s">
        <v>18</v>
      </c>
      <c r="C49" s="135"/>
      <c r="D49" s="511"/>
      <c r="E49" s="511"/>
      <c r="F49" s="511"/>
      <c r="G49" s="511"/>
      <c r="H49" s="511"/>
      <c r="I49" s="511"/>
      <c r="J49" s="511"/>
      <c r="K49" s="511"/>
      <c r="L49" s="511"/>
      <c r="M49" s="512"/>
      <c r="N49" s="136" t="s">
        <v>38</v>
      </c>
      <c r="O49" s="135"/>
      <c r="P49" s="135"/>
      <c r="Q49" s="135"/>
      <c r="R49" s="511"/>
      <c r="S49" s="511"/>
      <c r="T49" s="512"/>
      <c r="U49" s="135" t="s">
        <v>42</v>
      </c>
      <c r="V49" s="135"/>
      <c r="W49" s="511"/>
      <c r="X49" s="511"/>
      <c r="Y49" s="511"/>
      <c r="Z49" s="511"/>
      <c r="AA49" s="515"/>
    </row>
    <row r="50" spans="2:27" ht="15" customHeight="1" x14ac:dyDescent="0.25">
      <c r="B50" s="137"/>
      <c r="C50" s="138"/>
      <c r="D50" s="513"/>
      <c r="E50" s="513"/>
      <c r="F50" s="513"/>
      <c r="G50" s="513"/>
      <c r="H50" s="513"/>
      <c r="I50" s="513"/>
      <c r="J50" s="513"/>
      <c r="K50" s="513"/>
      <c r="L50" s="513"/>
      <c r="M50" s="514"/>
      <c r="N50" s="139"/>
      <c r="O50" s="138"/>
      <c r="P50" s="138"/>
      <c r="Q50" s="138"/>
      <c r="R50" s="513"/>
      <c r="S50" s="513"/>
      <c r="T50" s="514"/>
      <c r="U50" s="138" t="s">
        <v>39</v>
      </c>
      <c r="V50" s="138"/>
      <c r="W50" s="513"/>
      <c r="X50" s="513"/>
      <c r="Y50" s="513"/>
      <c r="Z50" s="513"/>
      <c r="AA50" s="516"/>
    </row>
    <row r="51" spans="2:27" ht="15" customHeight="1" x14ac:dyDescent="0.25">
      <c r="B51" s="134" t="s">
        <v>19</v>
      </c>
      <c r="C51" s="135"/>
      <c r="D51" s="511"/>
      <c r="E51" s="511"/>
      <c r="F51" s="511"/>
      <c r="G51" s="511"/>
      <c r="H51" s="511"/>
      <c r="I51" s="511"/>
      <c r="J51" s="511"/>
      <c r="K51" s="511"/>
      <c r="L51" s="511"/>
      <c r="M51" s="512"/>
      <c r="N51" s="136" t="s">
        <v>40</v>
      </c>
      <c r="O51" s="135"/>
      <c r="P51" s="135"/>
      <c r="Q51" s="511"/>
      <c r="R51" s="511"/>
      <c r="S51" s="511"/>
      <c r="T51" s="511"/>
      <c r="U51" s="511"/>
      <c r="V51" s="511"/>
      <c r="W51" s="511"/>
      <c r="X51" s="511"/>
      <c r="Y51" s="511"/>
      <c r="Z51" s="511"/>
      <c r="AA51" s="515"/>
    </row>
    <row r="52" spans="2:27" ht="15" customHeight="1" x14ac:dyDescent="0.25">
      <c r="B52" s="137" t="s">
        <v>20</v>
      </c>
      <c r="C52" s="138"/>
      <c r="D52" s="513"/>
      <c r="E52" s="513"/>
      <c r="F52" s="513"/>
      <c r="G52" s="513"/>
      <c r="H52" s="513"/>
      <c r="I52" s="513"/>
      <c r="J52" s="513"/>
      <c r="K52" s="513"/>
      <c r="L52" s="513"/>
      <c r="M52" s="514"/>
      <c r="N52" s="139"/>
      <c r="O52" s="138"/>
      <c r="P52" s="138"/>
      <c r="Q52" s="513"/>
      <c r="R52" s="513"/>
      <c r="S52" s="513"/>
      <c r="T52" s="513"/>
      <c r="U52" s="513"/>
      <c r="V52" s="513"/>
      <c r="W52" s="513"/>
      <c r="X52" s="513"/>
      <c r="Y52" s="513"/>
      <c r="Z52" s="513"/>
      <c r="AA52" s="516"/>
    </row>
    <row r="53" spans="2:27" ht="15" customHeight="1" x14ac:dyDescent="0.25">
      <c r="B53" s="15"/>
      <c r="C53" s="18"/>
      <c r="D53" s="18"/>
      <c r="E53" s="18"/>
      <c r="F53" s="18"/>
      <c r="G53" s="18"/>
      <c r="H53" s="18"/>
      <c r="I53" s="18"/>
      <c r="J53" s="18"/>
      <c r="K53" s="18"/>
      <c r="L53" s="18"/>
      <c r="M53" s="18"/>
      <c r="N53" s="18"/>
      <c r="O53" s="18"/>
      <c r="P53" s="18"/>
      <c r="Q53" s="18"/>
      <c r="R53" s="18"/>
      <c r="S53" s="18"/>
      <c r="T53" s="18"/>
      <c r="U53" s="18"/>
      <c r="V53" s="18"/>
      <c r="W53" s="18"/>
      <c r="X53" s="18"/>
      <c r="Y53" s="18"/>
      <c r="Z53" s="18"/>
      <c r="AA53" s="19"/>
    </row>
    <row r="54" spans="2:27" ht="15" customHeight="1" x14ac:dyDescent="0.25">
      <c r="B54" s="533" t="s">
        <v>21</v>
      </c>
      <c r="C54" s="534"/>
      <c r="D54" s="534"/>
      <c r="E54" s="534"/>
      <c r="F54" s="534"/>
      <c r="G54" s="534"/>
      <c r="H54" s="534"/>
      <c r="I54" s="534"/>
      <c r="J54" s="534"/>
      <c r="K54" s="534"/>
      <c r="L54" s="534"/>
      <c r="M54" s="534"/>
      <c r="N54" s="534"/>
      <c r="O54" s="534"/>
      <c r="P54" s="534"/>
      <c r="Q54" s="534"/>
      <c r="R54" s="534"/>
      <c r="S54" s="534"/>
      <c r="T54" s="534"/>
      <c r="U54" s="534"/>
      <c r="V54" s="534"/>
      <c r="W54" s="534"/>
      <c r="X54" s="534"/>
      <c r="Y54" s="534"/>
      <c r="Z54" s="534"/>
      <c r="AA54" s="535"/>
    </row>
    <row r="55" spans="2:27" ht="15" customHeight="1" x14ac:dyDescent="0.25">
      <c r="B55" s="105" t="s">
        <v>13</v>
      </c>
      <c r="C55" s="106"/>
      <c r="D55" s="511"/>
      <c r="E55" s="511"/>
      <c r="F55" s="511"/>
      <c r="G55" s="511"/>
      <c r="H55" s="511"/>
      <c r="I55" s="511"/>
      <c r="J55" s="511"/>
      <c r="K55" s="511"/>
      <c r="L55" s="511"/>
      <c r="M55" s="512"/>
      <c r="N55" s="106" t="s">
        <v>41</v>
      </c>
      <c r="O55" s="106"/>
      <c r="P55" s="511"/>
      <c r="Q55" s="511"/>
      <c r="R55" s="512"/>
      <c r="S55" s="42"/>
      <c r="T55" s="106" t="s">
        <v>42</v>
      </c>
      <c r="U55" s="106"/>
      <c r="V55" s="511"/>
      <c r="W55" s="511"/>
      <c r="X55" s="511"/>
      <c r="Y55" s="511"/>
      <c r="Z55" s="511"/>
      <c r="AA55" s="43"/>
    </row>
    <row r="56" spans="2:27" ht="15" customHeight="1" x14ac:dyDescent="0.25">
      <c r="B56" s="125"/>
      <c r="C56" s="126"/>
      <c r="D56" s="513"/>
      <c r="E56" s="513"/>
      <c r="F56" s="513"/>
      <c r="G56" s="513"/>
      <c r="H56" s="513"/>
      <c r="I56" s="513"/>
      <c r="J56" s="513"/>
      <c r="K56" s="513"/>
      <c r="L56" s="513"/>
      <c r="M56" s="514"/>
      <c r="N56" s="126"/>
      <c r="O56" s="126"/>
      <c r="P56" s="513"/>
      <c r="Q56" s="513"/>
      <c r="R56" s="514"/>
      <c r="S56" s="44"/>
      <c r="T56" s="126" t="s">
        <v>43</v>
      </c>
      <c r="U56" s="126"/>
      <c r="V56" s="513"/>
      <c r="W56" s="513"/>
      <c r="X56" s="513"/>
      <c r="Y56" s="513"/>
      <c r="Z56" s="513"/>
      <c r="AA56" s="45"/>
    </row>
    <row r="57" spans="2:27" ht="15" customHeight="1" x14ac:dyDescent="0.25">
      <c r="B57" s="105" t="s">
        <v>13</v>
      </c>
      <c r="C57" s="106"/>
      <c r="D57" s="511"/>
      <c r="E57" s="511"/>
      <c r="F57" s="511"/>
      <c r="G57" s="511"/>
      <c r="H57" s="511"/>
      <c r="I57" s="511"/>
      <c r="J57" s="511"/>
      <c r="K57" s="511"/>
      <c r="L57" s="511"/>
      <c r="M57" s="512"/>
      <c r="N57" s="106" t="s">
        <v>41</v>
      </c>
      <c r="O57" s="106"/>
      <c r="P57" s="511"/>
      <c r="Q57" s="511"/>
      <c r="R57" s="512"/>
      <c r="S57" s="42"/>
      <c r="T57" s="106" t="s">
        <v>42</v>
      </c>
      <c r="U57" s="106"/>
      <c r="V57" s="511"/>
      <c r="W57" s="511"/>
      <c r="X57" s="511"/>
      <c r="Y57" s="511"/>
      <c r="Z57" s="511"/>
      <c r="AA57" s="43"/>
    </row>
    <row r="58" spans="2:27" ht="15" customHeight="1" x14ac:dyDescent="0.25">
      <c r="B58" s="125"/>
      <c r="C58" s="126"/>
      <c r="D58" s="513"/>
      <c r="E58" s="513"/>
      <c r="F58" s="513"/>
      <c r="G58" s="513"/>
      <c r="H58" s="513"/>
      <c r="I58" s="513"/>
      <c r="J58" s="513"/>
      <c r="K58" s="513"/>
      <c r="L58" s="513"/>
      <c r="M58" s="514"/>
      <c r="N58" s="126"/>
      <c r="O58" s="126"/>
      <c r="P58" s="513"/>
      <c r="Q58" s="513"/>
      <c r="R58" s="514"/>
      <c r="S58" s="44"/>
      <c r="T58" s="126" t="s">
        <v>43</v>
      </c>
      <c r="U58" s="126"/>
      <c r="V58" s="513"/>
      <c r="W58" s="513"/>
      <c r="X58" s="513"/>
      <c r="Y58" s="513"/>
      <c r="Z58" s="513"/>
      <c r="AA58" s="45"/>
    </row>
    <row r="59" spans="2:27" ht="15" customHeight="1" x14ac:dyDescent="0.25">
      <c r="B59" s="499" t="s">
        <v>126</v>
      </c>
      <c r="C59" s="500"/>
      <c r="D59" s="500"/>
      <c r="E59" s="500"/>
      <c r="F59" s="500"/>
      <c r="G59" s="500"/>
      <c r="H59" s="500"/>
      <c r="I59" s="500"/>
      <c r="J59" s="500"/>
      <c r="K59" s="500"/>
      <c r="L59" s="500"/>
      <c r="M59" s="500"/>
      <c r="N59" s="500"/>
      <c r="O59" s="500"/>
      <c r="P59" s="500"/>
      <c r="Q59" s="500"/>
      <c r="R59" s="500"/>
      <c r="S59" s="500"/>
      <c r="T59" s="500"/>
      <c r="U59" s="500"/>
      <c r="V59" s="500"/>
      <c r="W59" s="500"/>
      <c r="X59" s="500"/>
      <c r="Y59" s="500"/>
      <c r="Z59" s="500"/>
      <c r="AA59" s="501"/>
    </row>
    <row r="60" spans="2:27" ht="15" customHeight="1" x14ac:dyDescent="0.25">
      <c r="B60" s="15"/>
      <c r="C60" s="16"/>
      <c r="D60" s="16"/>
      <c r="E60" s="16"/>
      <c r="F60" s="16"/>
      <c r="G60" s="16"/>
      <c r="H60" s="16"/>
      <c r="I60" s="16"/>
      <c r="J60" s="16"/>
      <c r="K60" s="16"/>
      <c r="L60" s="16"/>
      <c r="M60" s="16"/>
      <c r="N60" s="16"/>
      <c r="O60" s="16"/>
      <c r="P60" s="16"/>
      <c r="Q60" s="16"/>
      <c r="R60" s="16"/>
      <c r="S60" s="16"/>
      <c r="T60" s="16"/>
      <c r="U60" s="16"/>
      <c r="V60" s="16"/>
      <c r="W60" s="16"/>
      <c r="X60" s="16"/>
      <c r="Y60" s="16"/>
      <c r="Z60" s="16"/>
      <c r="AA60" s="17"/>
    </row>
    <row r="61" spans="2:27" s="97" customFormat="1" ht="15" customHeight="1" x14ac:dyDescent="0.25">
      <c r="B61" s="284" t="s">
        <v>22</v>
      </c>
      <c r="C61" s="285"/>
      <c r="D61" s="286"/>
      <c r="E61" s="286"/>
      <c r="F61" s="286"/>
      <c r="G61" s="286"/>
      <c r="H61" s="286"/>
      <c r="I61" s="286"/>
      <c r="J61" s="286"/>
      <c r="K61" s="286"/>
      <c r="L61" s="286"/>
      <c r="M61" s="286"/>
      <c r="N61" s="286"/>
      <c r="O61" s="285"/>
      <c r="P61" s="274" t="s">
        <v>22</v>
      </c>
      <c r="Q61" s="274"/>
      <c r="R61" s="286"/>
      <c r="S61" s="286"/>
      <c r="T61" s="286"/>
      <c r="U61" s="286"/>
      <c r="V61" s="286"/>
      <c r="W61" s="286"/>
      <c r="X61" s="286"/>
      <c r="Y61" s="286"/>
      <c r="Z61" s="286"/>
      <c r="AA61" s="287"/>
    </row>
    <row r="62" spans="2:27" ht="15" customHeight="1" x14ac:dyDescent="0.25">
      <c r="B62" s="273" t="s">
        <v>14</v>
      </c>
      <c r="C62" s="286"/>
      <c r="D62" s="285" t="s">
        <v>44</v>
      </c>
      <c r="E62" s="285"/>
      <c r="F62" s="285"/>
      <c r="G62" s="285"/>
      <c r="H62" s="285"/>
      <c r="I62" s="285"/>
      <c r="J62" s="285"/>
      <c r="K62" s="286"/>
      <c r="L62" s="286"/>
      <c r="M62" s="286"/>
      <c r="N62" s="286"/>
      <c r="O62" s="286"/>
      <c r="P62" s="276" t="s">
        <v>14</v>
      </c>
      <c r="Q62" s="288"/>
      <c r="R62" s="274" t="s">
        <v>44</v>
      </c>
      <c r="S62" s="285"/>
      <c r="T62" s="285"/>
      <c r="U62" s="285"/>
      <c r="V62" s="285"/>
      <c r="W62" s="285"/>
      <c r="X62" s="285"/>
      <c r="Y62" s="285"/>
      <c r="Z62" s="286"/>
      <c r="AA62" s="287"/>
    </row>
    <row r="63" spans="2:27" ht="15" customHeight="1" x14ac:dyDescent="0.25">
      <c r="B63" s="273" t="s">
        <v>14</v>
      </c>
      <c r="C63" s="286"/>
      <c r="D63" s="285" t="s">
        <v>45</v>
      </c>
      <c r="E63" s="285"/>
      <c r="F63" s="285"/>
      <c r="G63" s="285"/>
      <c r="H63" s="285"/>
      <c r="I63" s="285"/>
      <c r="J63" s="285"/>
      <c r="K63" s="286"/>
      <c r="L63" s="286"/>
      <c r="M63" s="286"/>
      <c r="N63" s="286"/>
      <c r="O63" s="286"/>
      <c r="P63" s="276" t="s">
        <v>14</v>
      </c>
      <c r="Q63" s="288"/>
      <c r="R63" s="274" t="s">
        <v>45</v>
      </c>
      <c r="S63" s="285"/>
      <c r="T63" s="285"/>
      <c r="U63" s="285"/>
      <c r="V63" s="285"/>
      <c r="W63" s="285"/>
      <c r="X63" s="285"/>
      <c r="Y63" s="285"/>
      <c r="Z63" s="286"/>
      <c r="AA63" s="287"/>
    </row>
    <row r="64" spans="2:27" ht="15" customHeight="1" x14ac:dyDescent="0.25">
      <c r="B64" s="273" t="s">
        <v>14</v>
      </c>
      <c r="C64" s="286"/>
      <c r="D64" s="285" t="s">
        <v>46</v>
      </c>
      <c r="E64" s="285"/>
      <c r="F64" s="285"/>
      <c r="G64" s="285"/>
      <c r="H64" s="285"/>
      <c r="I64" s="285"/>
      <c r="J64" s="285"/>
      <c r="K64" s="286"/>
      <c r="L64" s="286"/>
      <c r="M64" s="286"/>
      <c r="N64" s="286"/>
      <c r="O64" s="286"/>
      <c r="P64" s="276" t="s">
        <v>14</v>
      </c>
      <c r="Q64" s="288"/>
      <c r="R64" s="274" t="s">
        <v>46</v>
      </c>
      <c r="S64" s="285"/>
      <c r="T64" s="285"/>
      <c r="U64" s="285"/>
      <c r="V64" s="285"/>
      <c r="W64" s="285"/>
      <c r="X64" s="285"/>
      <c r="Y64" s="285"/>
      <c r="Z64" s="286"/>
      <c r="AA64" s="287"/>
    </row>
    <row r="65" spans="2:27" ht="15" customHeight="1" x14ac:dyDescent="0.25">
      <c r="B65" s="15"/>
      <c r="C65" s="16"/>
      <c r="D65" s="16"/>
      <c r="E65" s="16"/>
      <c r="F65" s="16"/>
      <c r="G65" s="16"/>
      <c r="H65" s="16"/>
      <c r="I65" s="16"/>
      <c r="J65" s="16"/>
      <c r="K65" s="16"/>
      <c r="L65" s="16"/>
      <c r="M65" s="16"/>
      <c r="N65" s="16"/>
      <c r="O65" s="16"/>
      <c r="P65" s="16"/>
      <c r="Q65" s="16"/>
      <c r="R65" s="16"/>
      <c r="S65" s="16"/>
      <c r="T65" s="16"/>
      <c r="U65" s="16"/>
      <c r="V65" s="16"/>
      <c r="W65" s="16"/>
      <c r="X65" s="16"/>
      <c r="Y65" s="16"/>
      <c r="Z65" s="16"/>
      <c r="AA65" s="17"/>
    </row>
    <row r="66" spans="2:27" s="97" customFormat="1" ht="15" customHeight="1" x14ac:dyDescent="0.25">
      <c r="B66" s="127" t="s">
        <v>49</v>
      </c>
      <c r="C66" s="128"/>
      <c r="D66" s="128"/>
      <c r="E66" s="128"/>
      <c r="F66" s="128"/>
      <c r="G66" s="128"/>
      <c r="H66" s="128"/>
      <c r="I66" s="128"/>
      <c r="J66" s="128"/>
      <c r="K66" s="128"/>
      <c r="L66" s="128"/>
      <c r="M66" s="128"/>
      <c r="N66" s="128"/>
      <c r="O66" s="128"/>
      <c r="P66" s="128"/>
      <c r="Q66" s="128"/>
      <c r="R66" s="128"/>
      <c r="S66" s="128"/>
      <c r="T66" s="128"/>
      <c r="U66" s="128"/>
      <c r="V66" s="128"/>
      <c r="W66" s="128"/>
      <c r="X66" s="128"/>
      <c r="Y66" s="128"/>
      <c r="Z66" s="128"/>
      <c r="AA66" s="129"/>
    </row>
    <row r="67" spans="2:27" s="97" customFormat="1" ht="15" customHeight="1" x14ac:dyDescent="0.25">
      <c r="B67" s="130" t="s">
        <v>23</v>
      </c>
      <c r="C67" s="124"/>
      <c r="D67" s="124"/>
      <c r="E67" s="124"/>
      <c r="F67" s="124"/>
      <c r="G67" s="124"/>
      <c r="H67" s="124"/>
      <c r="I67" s="124"/>
      <c r="J67" s="124"/>
      <c r="K67" s="124"/>
      <c r="L67" s="124"/>
      <c r="M67" s="124"/>
      <c r="N67" s="124"/>
      <c r="O67" s="124"/>
      <c r="P67" s="124"/>
      <c r="Q67" s="124"/>
      <c r="R67" s="124"/>
      <c r="S67" s="124"/>
      <c r="T67" s="124"/>
      <c r="U67" s="124"/>
      <c r="V67" s="124"/>
      <c r="W67" s="124"/>
      <c r="X67" s="124"/>
      <c r="Y67" s="124"/>
      <c r="Z67" s="124"/>
      <c r="AA67" s="131"/>
    </row>
    <row r="68" spans="2:27" ht="15" customHeight="1" x14ac:dyDescent="0.25">
      <c r="B68" s="527"/>
      <c r="C68" s="528"/>
      <c r="D68" s="528"/>
      <c r="E68" s="528"/>
      <c r="F68" s="528"/>
      <c r="G68" s="528"/>
      <c r="H68" s="528"/>
      <c r="I68" s="528"/>
      <c r="J68" s="528"/>
      <c r="K68" s="528"/>
      <c r="L68" s="528"/>
      <c r="M68" s="528"/>
      <c r="N68" s="528"/>
      <c r="O68" s="528"/>
      <c r="P68" s="528"/>
      <c r="Q68" s="528"/>
      <c r="R68" s="528"/>
      <c r="S68" s="528"/>
      <c r="T68" s="528"/>
      <c r="U68" s="528"/>
      <c r="V68" s="528"/>
      <c r="W68" s="528"/>
      <c r="X68" s="528"/>
      <c r="Y68" s="528"/>
      <c r="Z68" s="528"/>
      <c r="AA68" s="529"/>
    </row>
    <row r="69" spans="2:27" ht="15" customHeight="1" x14ac:dyDescent="0.25">
      <c r="B69" s="527"/>
      <c r="C69" s="528"/>
      <c r="D69" s="528"/>
      <c r="E69" s="528"/>
      <c r="F69" s="528"/>
      <c r="G69" s="528"/>
      <c r="H69" s="528"/>
      <c r="I69" s="528"/>
      <c r="J69" s="528"/>
      <c r="K69" s="528"/>
      <c r="L69" s="528"/>
      <c r="M69" s="528"/>
      <c r="N69" s="528"/>
      <c r="O69" s="528"/>
      <c r="P69" s="528"/>
      <c r="Q69" s="528"/>
      <c r="R69" s="528"/>
      <c r="S69" s="528"/>
      <c r="T69" s="528"/>
      <c r="U69" s="528"/>
      <c r="V69" s="528"/>
      <c r="W69" s="528"/>
      <c r="X69" s="528"/>
      <c r="Y69" s="528"/>
      <c r="Z69" s="528"/>
      <c r="AA69" s="529"/>
    </row>
    <row r="70" spans="2:27" ht="15" customHeight="1" x14ac:dyDescent="0.25">
      <c r="B70" s="527"/>
      <c r="C70" s="528"/>
      <c r="D70" s="528"/>
      <c r="E70" s="528"/>
      <c r="F70" s="528"/>
      <c r="G70" s="528"/>
      <c r="H70" s="528"/>
      <c r="I70" s="528"/>
      <c r="J70" s="528"/>
      <c r="K70" s="528"/>
      <c r="L70" s="528"/>
      <c r="M70" s="528"/>
      <c r="N70" s="528"/>
      <c r="O70" s="528"/>
      <c r="P70" s="528"/>
      <c r="Q70" s="528"/>
      <c r="R70" s="528"/>
      <c r="S70" s="528"/>
      <c r="T70" s="528"/>
      <c r="U70" s="528"/>
      <c r="V70" s="528"/>
      <c r="W70" s="528"/>
      <c r="X70" s="528"/>
      <c r="Y70" s="528"/>
      <c r="Z70" s="528"/>
      <c r="AA70" s="529"/>
    </row>
    <row r="71" spans="2:27" ht="15" customHeight="1" x14ac:dyDescent="0.25">
      <c r="B71" s="527"/>
      <c r="C71" s="528"/>
      <c r="D71" s="528"/>
      <c r="E71" s="528"/>
      <c r="F71" s="528"/>
      <c r="G71" s="528"/>
      <c r="H71" s="528"/>
      <c r="I71" s="528"/>
      <c r="J71" s="528"/>
      <c r="K71" s="528"/>
      <c r="L71" s="528"/>
      <c r="M71" s="528"/>
      <c r="N71" s="528"/>
      <c r="O71" s="528"/>
      <c r="P71" s="528"/>
      <c r="Q71" s="528"/>
      <c r="R71" s="528"/>
      <c r="S71" s="528"/>
      <c r="T71" s="528"/>
      <c r="U71" s="528"/>
      <c r="V71" s="528"/>
      <c r="W71" s="528"/>
      <c r="X71" s="528"/>
      <c r="Y71" s="528"/>
      <c r="Z71" s="528"/>
      <c r="AA71" s="529"/>
    </row>
    <row r="72" spans="2:27" ht="15" customHeight="1" thickBot="1" x14ac:dyDescent="0.3">
      <c r="B72" s="530"/>
      <c r="C72" s="531"/>
      <c r="D72" s="531"/>
      <c r="E72" s="531"/>
      <c r="F72" s="531"/>
      <c r="G72" s="531"/>
      <c r="H72" s="531"/>
      <c r="I72" s="531"/>
      <c r="J72" s="531"/>
      <c r="K72" s="531"/>
      <c r="L72" s="531"/>
      <c r="M72" s="531"/>
      <c r="N72" s="531"/>
      <c r="O72" s="531"/>
      <c r="P72" s="531"/>
      <c r="Q72" s="531"/>
      <c r="R72" s="531"/>
      <c r="S72" s="531"/>
      <c r="T72" s="531"/>
      <c r="U72" s="531"/>
      <c r="V72" s="531"/>
      <c r="W72" s="531"/>
      <c r="X72" s="531"/>
      <c r="Y72" s="531"/>
      <c r="Z72" s="531"/>
      <c r="AA72" s="532"/>
    </row>
  </sheetData>
  <sheetProtection formatCells="0" formatColumns="0" formatRows="0" insertColumns="0" insertRows="0" insertHyperlinks="0" deleteColumns="0" deleteRows="0" selectLockedCells="1" sort="0" autoFilter="0" pivotTables="0"/>
  <mergeCells count="53">
    <mergeCell ref="B68:AA72"/>
    <mergeCell ref="Q51:AA52"/>
    <mergeCell ref="D55:M56"/>
    <mergeCell ref="D57:M58"/>
    <mergeCell ref="P55:R56"/>
    <mergeCell ref="P57:R58"/>
    <mergeCell ref="V55:Z55"/>
    <mergeCell ref="V56:Z56"/>
    <mergeCell ref="V57:Z57"/>
    <mergeCell ref="V58:Z58"/>
    <mergeCell ref="B54:AA54"/>
    <mergeCell ref="B59:AA59"/>
    <mergeCell ref="D51:M51"/>
    <mergeCell ref="D52:M52"/>
    <mergeCell ref="S28:V28"/>
    <mergeCell ref="S29:V29"/>
    <mergeCell ref="S30:V30"/>
    <mergeCell ref="J34:W38"/>
    <mergeCell ref="X34:AA38"/>
    <mergeCell ref="J33:W33"/>
    <mergeCell ref="X33:AA33"/>
    <mergeCell ref="J31:W32"/>
    <mergeCell ref="D28:P28"/>
    <mergeCell ref="D29:P29"/>
    <mergeCell ref="D30:P30"/>
    <mergeCell ref="B39:AA39"/>
    <mergeCell ref="B46:AA46"/>
    <mergeCell ref="J40:AA45"/>
    <mergeCell ref="D47:M48"/>
    <mergeCell ref="D49:M50"/>
    <mergeCell ref="P47:T48"/>
    <mergeCell ref="W47:AA48"/>
    <mergeCell ref="R49:T50"/>
    <mergeCell ref="W49:AA49"/>
    <mergeCell ref="W50:AA50"/>
    <mergeCell ref="B11:AA11"/>
    <mergeCell ref="W15:Z15"/>
    <mergeCell ref="H15:T15"/>
    <mergeCell ref="B17:AA18"/>
    <mergeCell ref="W13:Z13"/>
    <mergeCell ref="H13:T13"/>
    <mergeCell ref="B23:AA24"/>
    <mergeCell ref="D25:G25"/>
    <mergeCell ref="J25:P25"/>
    <mergeCell ref="B25:C25"/>
    <mergeCell ref="Q25:AA25"/>
    <mergeCell ref="B4:AA4"/>
    <mergeCell ref="B5:AA5"/>
    <mergeCell ref="B6:AA6"/>
    <mergeCell ref="B2:AA3"/>
    <mergeCell ref="B10:AA10"/>
    <mergeCell ref="B7:AA8"/>
    <mergeCell ref="B9:AA9"/>
  </mergeCell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&amp;L
&amp;C&amp;"Arial,Negrita"&amp;10
&amp;14&amp;K000000FORMULARIO &amp;A&amp;10&amp;K01+000
</oddHeader>
    <oddFooter>&amp;L&amp;A&amp;C&amp;"Arial,Normal"&amp;P de &amp;N</oddFooter>
  </headerFooter>
  <rowBreaks count="1" manualBreakCount="1">
    <brk id="72" min="1" max="52" man="1"/>
  </rowBreaks>
  <colBreaks count="1" manualBreakCount="1">
    <brk id="27" min="1" max="73"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AA65"/>
  <sheetViews>
    <sheetView showGridLines="0" view="pageBreakPreview" zoomScaleNormal="100" zoomScaleSheetLayoutView="100" workbookViewId="0">
      <selection activeCell="B7" sqref="B7:AA8"/>
    </sheetView>
  </sheetViews>
  <sheetFormatPr baseColWidth="10" defaultColWidth="5.7109375" defaultRowHeight="15" customHeight="1" x14ac:dyDescent="0.25"/>
  <cols>
    <col min="1" max="1" width="3.7109375" style="39" customWidth="1"/>
    <col min="2" max="3" width="5.7109375" style="39"/>
    <col min="4" max="4" width="14.42578125" style="39" bestFit="1" customWidth="1"/>
    <col min="5" max="16384" width="5.7109375" style="39"/>
  </cols>
  <sheetData>
    <row r="1" spans="2:27" s="56" customFormat="1" ht="15" customHeight="1" x14ac:dyDescent="0.25"/>
    <row r="2" spans="2:27" s="57" customFormat="1" ht="15" customHeight="1" x14ac:dyDescent="0.25">
      <c r="B2" s="465" t="str">
        <f>IF('DATOS GENERALES'!C2="",UPPER('DATOS GENERALES'!B2),"PROYECTO "&amp;UPPER('DATOS GENERALES'!C2))</f>
        <v>PROYECTO SERVICIO LOGISTICO</v>
      </c>
      <c r="C2" s="465"/>
      <c r="D2" s="465"/>
      <c r="E2" s="465"/>
      <c r="F2" s="465"/>
      <c r="G2" s="465"/>
      <c r="H2" s="465"/>
      <c r="I2" s="465"/>
      <c r="J2" s="465"/>
      <c r="K2" s="465"/>
      <c r="L2" s="465"/>
      <c r="M2" s="465"/>
      <c r="N2" s="465"/>
      <c r="O2" s="465"/>
      <c r="P2" s="465"/>
      <c r="Q2" s="465"/>
      <c r="R2" s="465"/>
      <c r="S2" s="465"/>
      <c r="T2" s="465"/>
      <c r="U2" s="465"/>
      <c r="V2" s="465"/>
      <c r="W2" s="465"/>
      <c r="X2" s="465"/>
      <c r="Y2" s="465"/>
      <c r="Z2" s="465"/>
      <c r="AA2" s="465"/>
    </row>
    <row r="3" spans="2:27" s="57" customFormat="1" ht="15" customHeight="1" x14ac:dyDescent="0.25">
      <c r="B3" s="465"/>
      <c r="C3" s="465"/>
      <c r="D3" s="465"/>
      <c r="E3" s="465"/>
      <c r="F3" s="465"/>
      <c r="G3" s="465"/>
      <c r="H3" s="465"/>
      <c r="I3" s="465"/>
      <c r="J3" s="465"/>
      <c r="K3" s="465"/>
      <c r="L3" s="465"/>
      <c r="M3" s="465"/>
      <c r="N3" s="465"/>
      <c r="O3" s="465"/>
      <c r="P3" s="465"/>
      <c r="Q3" s="465"/>
      <c r="R3" s="465"/>
      <c r="S3" s="465"/>
      <c r="T3" s="465"/>
      <c r="U3" s="465"/>
      <c r="V3" s="465"/>
      <c r="W3" s="465"/>
      <c r="X3" s="465"/>
      <c r="Y3" s="465"/>
      <c r="Z3" s="465"/>
      <c r="AA3" s="465"/>
    </row>
    <row r="4" spans="2:27" s="57" customFormat="1" ht="15" customHeight="1" x14ac:dyDescent="0.25">
      <c r="B4" s="463" t="str">
        <f>IF('DATOS GENERALES'!C4="",UPPER('DATOS GENERALES'!B4),UPPER('DATOS GENERALES'!C4))</f>
        <v>DIVISIÓN CHUQUICAMATA</v>
      </c>
      <c r="C4" s="463"/>
      <c r="D4" s="463"/>
      <c r="E4" s="463"/>
      <c r="F4" s="463"/>
      <c r="G4" s="463"/>
      <c r="H4" s="463"/>
      <c r="I4" s="463"/>
      <c r="J4" s="463"/>
      <c r="K4" s="463"/>
      <c r="L4" s="463"/>
      <c r="M4" s="463"/>
      <c r="N4" s="463"/>
      <c r="O4" s="463"/>
      <c r="P4" s="463"/>
      <c r="Q4" s="463"/>
      <c r="R4" s="463"/>
      <c r="S4" s="463"/>
      <c r="T4" s="463"/>
      <c r="U4" s="463"/>
      <c r="V4" s="463"/>
      <c r="W4" s="463"/>
      <c r="X4" s="463"/>
      <c r="Y4" s="463"/>
      <c r="Z4" s="463"/>
      <c r="AA4" s="463"/>
    </row>
    <row r="5" spans="2:27" s="57" customFormat="1" ht="15" customHeight="1" x14ac:dyDescent="0.25">
      <c r="B5" s="463"/>
      <c r="C5" s="463"/>
      <c r="D5" s="463"/>
      <c r="E5" s="463"/>
      <c r="F5" s="463"/>
      <c r="G5" s="463"/>
      <c r="H5" s="463"/>
      <c r="I5" s="463"/>
      <c r="J5" s="463"/>
      <c r="K5" s="463"/>
      <c r="L5" s="463"/>
      <c r="M5" s="463"/>
      <c r="N5" s="463"/>
      <c r="O5" s="463"/>
      <c r="P5" s="463"/>
      <c r="Q5" s="463"/>
      <c r="R5" s="463"/>
      <c r="S5" s="463"/>
      <c r="T5" s="463"/>
      <c r="U5" s="463"/>
      <c r="V5" s="463"/>
      <c r="W5" s="463"/>
      <c r="X5" s="463"/>
      <c r="Y5" s="463"/>
      <c r="Z5" s="463"/>
      <c r="AA5" s="463"/>
    </row>
    <row r="6" spans="2:27" s="57" customFormat="1" ht="15" customHeight="1" x14ac:dyDescent="0.25">
      <c r="B6" s="464"/>
      <c r="C6" s="464"/>
      <c r="D6" s="464"/>
      <c r="E6" s="464"/>
      <c r="F6" s="464"/>
      <c r="G6" s="464"/>
      <c r="H6" s="464"/>
      <c r="I6" s="464"/>
      <c r="J6" s="464"/>
      <c r="K6" s="464"/>
      <c r="L6" s="464"/>
      <c r="M6" s="464"/>
      <c r="N6" s="464"/>
      <c r="O6" s="464"/>
      <c r="P6" s="464"/>
      <c r="Q6" s="464"/>
      <c r="R6" s="464"/>
      <c r="S6" s="464"/>
      <c r="T6" s="464"/>
      <c r="U6" s="464"/>
      <c r="V6" s="464"/>
      <c r="W6" s="464"/>
      <c r="X6" s="464"/>
      <c r="Y6" s="464"/>
      <c r="Z6" s="464"/>
      <c r="AA6" s="464"/>
    </row>
    <row r="7" spans="2:27" s="57" customFormat="1" ht="15" customHeight="1" x14ac:dyDescent="0.25">
      <c r="B7" s="466" t="str">
        <f>IF('DATOS GENERALES'!C6="",UPPER('DATOS GENERALES'!B6),UPPER("''"&amp;'DATOS GENERALES'!C6&amp;"''"))</f>
        <v>''SERVICIO LOGISTICO INTEGRAL PARA BODEGAS DIVISION CHUQUICAMATA''</v>
      </c>
      <c r="C7" s="466"/>
      <c r="D7" s="466"/>
      <c r="E7" s="466"/>
      <c r="F7" s="466"/>
      <c r="G7" s="466"/>
      <c r="H7" s="466"/>
      <c r="I7" s="466"/>
      <c r="J7" s="466"/>
      <c r="K7" s="466"/>
      <c r="L7" s="466"/>
      <c r="M7" s="466"/>
      <c r="N7" s="466"/>
      <c r="O7" s="466"/>
      <c r="P7" s="466"/>
      <c r="Q7" s="466"/>
      <c r="R7" s="466"/>
      <c r="S7" s="466"/>
      <c r="T7" s="466"/>
      <c r="U7" s="466"/>
      <c r="V7" s="466"/>
      <c r="W7" s="466"/>
      <c r="X7" s="466"/>
      <c r="Y7" s="466"/>
      <c r="Z7" s="466"/>
      <c r="AA7" s="466"/>
    </row>
    <row r="8" spans="2:27" s="57" customFormat="1" ht="15" customHeight="1" x14ac:dyDescent="0.25">
      <c r="B8" s="466"/>
      <c r="C8" s="466"/>
      <c r="D8" s="466"/>
      <c r="E8" s="466"/>
      <c r="F8" s="466"/>
      <c r="G8" s="466"/>
      <c r="H8" s="466"/>
      <c r="I8" s="466"/>
      <c r="J8" s="466"/>
      <c r="K8" s="466"/>
      <c r="L8" s="466"/>
      <c r="M8" s="466"/>
      <c r="N8" s="466"/>
      <c r="O8" s="466"/>
      <c r="P8" s="466"/>
      <c r="Q8" s="466"/>
      <c r="R8" s="466"/>
      <c r="S8" s="466"/>
      <c r="T8" s="466"/>
      <c r="U8" s="466"/>
      <c r="V8" s="466"/>
      <c r="W8" s="466"/>
      <c r="X8" s="466"/>
      <c r="Y8" s="466"/>
      <c r="Z8" s="466"/>
      <c r="AA8" s="466"/>
    </row>
    <row r="9" spans="2:27" s="57" customFormat="1" ht="15" customHeight="1" x14ac:dyDescent="0.25">
      <c r="B9" s="463"/>
      <c r="C9" s="463"/>
      <c r="D9" s="463"/>
      <c r="E9" s="463"/>
      <c r="F9" s="463"/>
      <c r="G9" s="463"/>
      <c r="H9" s="463"/>
      <c r="I9" s="463"/>
      <c r="J9" s="463"/>
      <c r="K9" s="463"/>
      <c r="L9" s="463"/>
      <c r="M9" s="463"/>
      <c r="N9" s="463"/>
      <c r="O9" s="463"/>
      <c r="P9" s="463"/>
      <c r="Q9" s="463"/>
      <c r="R9" s="463"/>
      <c r="S9" s="463"/>
      <c r="T9" s="463"/>
      <c r="U9" s="463"/>
      <c r="V9" s="463"/>
      <c r="W9" s="463"/>
      <c r="X9" s="463"/>
      <c r="Y9" s="463"/>
      <c r="Z9" s="463"/>
      <c r="AA9" s="463"/>
    </row>
    <row r="10" spans="2:27" s="56" customFormat="1" ht="15" customHeight="1" x14ac:dyDescent="0.25">
      <c r="B10" s="464" t="str">
        <f>IF(OR('DATOS GENERALES'!E9="",'DATOS GENERALES'!G9="",'DATOS GENERALES'!I9=""),UPPER('DATOS GENERALES'!B9),'DATOS GENERALES'!K9)</f>
        <v>PRECALIFICACIÓN SRM   8000000353  012  2019</v>
      </c>
      <c r="C10" s="464"/>
      <c r="D10" s="464"/>
      <c r="E10" s="464"/>
      <c r="F10" s="464"/>
      <c r="G10" s="464"/>
      <c r="H10" s="464"/>
      <c r="I10" s="464"/>
      <c r="J10" s="464"/>
      <c r="K10" s="464"/>
      <c r="L10" s="464"/>
      <c r="M10" s="464"/>
      <c r="N10" s="464"/>
      <c r="O10" s="464"/>
      <c r="P10" s="464"/>
      <c r="Q10" s="464"/>
      <c r="R10" s="464"/>
      <c r="S10" s="464"/>
      <c r="T10" s="464"/>
      <c r="U10" s="464"/>
      <c r="V10" s="464"/>
      <c r="W10" s="464"/>
      <c r="X10" s="464"/>
      <c r="Y10" s="464"/>
      <c r="Z10" s="464"/>
      <c r="AA10" s="464"/>
    </row>
    <row r="11" spans="2:27" s="56" customFormat="1" ht="15" customHeight="1" thickBot="1" x14ac:dyDescent="0.3">
      <c r="B11" s="482"/>
      <c r="C11" s="482"/>
      <c r="D11" s="482"/>
      <c r="E11" s="482"/>
      <c r="F11" s="482"/>
      <c r="G11" s="482"/>
      <c r="H11" s="482"/>
      <c r="I11" s="482"/>
      <c r="J11" s="482"/>
      <c r="K11" s="482"/>
      <c r="L11" s="482"/>
      <c r="M11" s="482"/>
      <c r="N11" s="482"/>
      <c r="O11" s="482"/>
      <c r="P11" s="482"/>
      <c r="Q11" s="482"/>
      <c r="R11" s="482"/>
      <c r="S11" s="482"/>
      <c r="T11" s="482"/>
      <c r="U11" s="482"/>
      <c r="V11" s="482"/>
      <c r="W11" s="482"/>
      <c r="X11" s="482"/>
      <c r="Y11" s="482"/>
      <c r="Z11" s="482"/>
      <c r="AA11" s="482"/>
    </row>
    <row r="12" spans="2:27" s="56" customFormat="1" ht="10.15" customHeight="1" x14ac:dyDescent="0.25">
      <c r="B12" s="4"/>
      <c r="C12" s="5"/>
      <c r="D12" s="5"/>
      <c r="E12" s="5"/>
      <c r="F12" s="5"/>
      <c r="G12" s="5"/>
      <c r="H12" s="5"/>
      <c r="I12" s="5"/>
      <c r="J12" s="5"/>
      <c r="K12" s="5"/>
      <c r="L12" s="5"/>
      <c r="M12" s="5"/>
      <c r="N12" s="5"/>
      <c r="O12" s="5"/>
      <c r="P12" s="5"/>
      <c r="Q12" s="5"/>
      <c r="R12" s="5"/>
      <c r="S12" s="5"/>
      <c r="T12" s="5"/>
      <c r="U12" s="5"/>
      <c r="V12" s="5"/>
      <c r="W12" s="5"/>
      <c r="X12" s="5"/>
      <c r="Y12" s="5"/>
      <c r="Z12" s="5"/>
      <c r="AA12" s="6"/>
    </row>
    <row r="13" spans="2:27" s="56" customFormat="1" ht="15" customHeight="1" x14ac:dyDescent="0.25">
      <c r="B13" s="7"/>
      <c r="C13" s="29" t="s">
        <v>3</v>
      </c>
      <c r="D13" s="9"/>
      <c r="E13" s="9"/>
      <c r="F13" s="9"/>
      <c r="G13" s="9"/>
      <c r="H13" s="547" t="str">
        <f>'ANT-01A'!H13:Z13</f>
        <v>"Nombre Empresa"</v>
      </c>
      <c r="I13" s="548"/>
      <c r="J13" s="548"/>
      <c r="K13" s="548"/>
      <c r="L13" s="548"/>
      <c r="M13" s="548"/>
      <c r="N13" s="548"/>
      <c r="O13" s="548"/>
      <c r="P13" s="548"/>
      <c r="Q13" s="548"/>
      <c r="R13" s="548"/>
      <c r="S13" s="548"/>
      <c r="T13" s="549"/>
      <c r="U13" s="8"/>
      <c r="V13" s="30" t="s">
        <v>2</v>
      </c>
      <c r="W13" s="550">
        <f>'ANT-01A'!W13:Z13</f>
        <v>2</v>
      </c>
      <c r="X13" s="551"/>
      <c r="Y13" s="551"/>
      <c r="Z13" s="552"/>
      <c r="AA13" s="10"/>
    </row>
    <row r="14" spans="2:27" s="56" customFormat="1" ht="10.15" customHeight="1" x14ac:dyDescent="0.25">
      <c r="B14" s="7"/>
      <c r="C14" s="9"/>
      <c r="D14" s="9"/>
      <c r="E14" s="9"/>
      <c r="F14" s="9"/>
      <c r="G14" s="9"/>
      <c r="H14" s="9"/>
      <c r="I14" s="9"/>
      <c r="J14" s="9"/>
      <c r="K14" s="9"/>
      <c r="L14" s="9"/>
      <c r="M14" s="9"/>
      <c r="N14" s="9"/>
      <c r="O14" s="9"/>
      <c r="P14" s="9"/>
      <c r="Q14" s="9"/>
      <c r="R14" s="9"/>
      <c r="S14" s="9"/>
      <c r="T14" s="9"/>
      <c r="U14" s="9"/>
      <c r="V14" s="9"/>
      <c r="W14" s="9"/>
      <c r="X14" s="9"/>
      <c r="Y14" s="9"/>
      <c r="Z14" s="9"/>
      <c r="AA14" s="10"/>
    </row>
    <row r="15" spans="2:27" s="56" customFormat="1" ht="15" customHeight="1" x14ac:dyDescent="0.25">
      <c r="B15" s="7"/>
      <c r="C15" s="29" t="s">
        <v>1</v>
      </c>
      <c r="D15" s="9"/>
      <c r="E15" s="9"/>
      <c r="F15" s="9"/>
      <c r="G15" s="9"/>
      <c r="H15" s="538" t="str">
        <f>'ANT-01A'!H15:T15</f>
        <v>"Nombre RL"</v>
      </c>
      <c r="I15" s="539"/>
      <c r="J15" s="539"/>
      <c r="K15" s="539"/>
      <c r="L15" s="539"/>
      <c r="M15" s="539"/>
      <c r="N15" s="539"/>
      <c r="O15" s="539"/>
      <c r="P15" s="539"/>
      <c r="Q15" s="539"/>
      <c r="R15" s="539"/>
      <c r="S15" s="539"/>
      <c r="T15" s="540"/>
      <c r="U15" s="8"/>
      <c r="V15" s="30" t="s">
        <v>317</v>
      </c>
      <c r="W15" s="483"/>
      <c r="X15" s="484"/>
      <c r="Y15" s="484"/>
      <c r="Z15" s="485"/>
      <c r="AA15" s="10"/>
    </row>
    <row r="16" spans="2:27" s="56" customFormat="1" ht="10.15" customHeight="1" thickBot="1" x14ac:dyDescent="0.3">
      <c r="B16" s="11"/>
      <c r="C16" s="12"/>
      <c r="D16" s="13"/>
      <c r="E16" s="13"/>
      <c r="F16" s="13"/>
      <c r="G16" s="13"/>
      <c r="H16" s="13"/>
      <c r="I16" s="13"/>
      <c r="J16" s="13"/>
      <c r="K16" s="13"/>
      <c r="L16" s="13"/>
      <c r="M16" s="13"/>
      <c r="N16" s="13"/>
      <c r="O16" s="13"/>
      <c r="P16" s="13"/>
      <c r="Q16" s="13"/>
      <c r="R16" s="13"/>
      <c r="S16" s="13"/>
      <c r="T16" s="13"/>
      <c r="U16" s="13"/>
      <c r="V16" s="13"/>
      <c r="W16" s="13"/>
      <c r="X16" s="13"/>
      <c r="Y16" s="13"/>
      <c r="Z16" s="13"/>
      <c r="AA16" s="14"/>
    </row>
    <row r="17" spans="2:27" s="56" customFormat="1" ht="15" customHeight="1" x14ac:dyDescent="0.25">
      <c r="B17" s="541" t="s">
        <v>108</v>
      </c>
      <c r="C17" s="542"/>
      <c r="D17" s="542"/>
      <c r="E17" s="542"/>
      <c r="F17" s="542"/>
      <c r="G17" s="542"/>
      <c r="H17" s="542"/>
      <c r="I17" s="542"/>
      <c r="J17" s="542"/>
      <c r="K17" s="542"/>
      <c r="L17" s="542"/>
      <c r="M17" s="542"/>
      <c r="N17" s="542"/>
      <c r="O17" s="542"/>
      <c r="P17" s="542"/>
      <c r="Q17" s="542"/>
      <c r="R17" s="542"/>
      <c r="S17" s="542"/>
      <c r="T17" s="542"/>
      <c r="U17" s="542"/>
      <c r="V17" s="542"/>
      <c r="W17" s="542"/>
      <c r="X17" s="542"/>
      <c r="Y17" s="542"/>
      <c r="Z17" s="542"/>
      <c r="AA17" s="543"/>
    </row>
    <row r="18" spans="2:27" s="56" customFormat="1" ht="15" customHeight="1" thickBot="1" x14ac:dyDescent="0.3">
      <c r="B18" s="544"/>
      <c r="C18" s="545"/>
      <c r="D18" s="545"/>
      <c r="E18" s="545"/>
      <c r="F18" s="545"/>
      <c r="G18" s="545"/>
      <c r="H18" s="545"/>
      <c r="I18" s="545"/>
      <c r="J18" s="545"/>
      <c r="K18" s="545"/>
      <c r="L18" s="545"/>
      <c r="M18" s="545"/>
      <c r="N18" s="545"/>
      <c r="O18" s="545"/>
      <c r="P18" s="545"/>
      <c r="Q18" s="545"/>
      <c r="R18" s="545"/>
      <c r="S18" s="545"/>
      <c r="T18" s="545"/>
      <c r="U18" s="545"/>
      <c r="V18" s="545"/>
      <c r="W18" s="545"/>
      <c r="X18" s="545"/>
      <c r="Y18" s="545"/>
      <c r="Z18" s="545"/>
      <c r="AA18" s="546"/>
    </row>
    <row r="19" spans="2:27" s="56" customFormat="1" ht="15" customHeight="1" x14ac:dyDescent="0.25">
      <c r="B19" s="143"/>
      <c r="C19" s="144"/>
      <c r="D19" s="144"/>
      <c r="E19" s="144"/>
      <c r="F19" s="144"/>
      <c r="G19" s="144"/>
      <c r="H19" s="144"/>
      <c r="I19" s="144"/>
      <c r="J19" s="144"/>
      <c r="K19" s="144"/>
      <c r="L19" s="144"/>
      <c r="M19" s="144"/>
      <c r="N19" s="144"/>
      <c r="O19" s="144"/>
      <c r="P19" s="144"/>
      <c r="Q19" s="144"/>
      <c r="R19" s="144"/>
      <c r="S19" s="144"/>
      <c r="T19" s="144"/>
      <c r="U19" s="144"/>
      <c r="V19" s="144"/>
      <c r="W19" s="144"/>
      <c r="X19" s="144"/>
      <c r="Y19" s="144"/>
      <c r="Z19" s="144"/>
      <c r="AA19" s="145"/>
    </row>
    <row r="20" spans="2:27" s="149" customFormat="1" ht="15" customHeight="1" x14ac:dyDescent="0.25">
      <c r="B20" s="146"/>
      <c r="C20" s="147" t="s">
        <v>236</v>
      </c>
      <c r="D20" s="147"/>
      <c r="E20" s="147"/>
      <c r="F20" s="147"/>
      <c r="G20" s="147"/>
      <c r="H20" s="147"/>
      <c r="I20" s="147"/>
      <c r="J20" s="147"/>
      <c r="K20" s="147"/>
      <c r="L20" s="147"/>
      <c r="M20" s="147"/>
      <c r="N20" s="147"/>
      <c r="O20" s="147"/>
      <c r="P20" s="147"/>
      <c r="Q20" s="147"/>
      <c r="R20" s="147"/>
      <c r="S20" s="147"/>
      <c r="T20" s="147"/>
      <c r="U20" s="147"/>
      <c r="V20" s="147"/>
      <c r="W20" s="147"/>
      <c r="X20" s="147"/>
      <c r="Y20" s="147"/>
      <c r="Z20" s="147"/>
      <c r="AA20" s="148"/>
    </row>
    <row r="21" spans="2:27" s="141" customFormat="1" ht="15" customHeight="1" x14ac:dyDescent="0.25">
      <c r="B21" s="185"/>
      <c r="C21" s="289" t="s">
        <v>237</v>
      </c>
      <c r="D21" s="147"/>
      <c r="E21" s="68"/>
      <c r="F21" s="68"/>
      <c r="G21" s="68"/>
      <c r="H21" s="68"/>
      <c r="I21" s="68"/>
      <c r="J21" s="68"/>
      <c r="K21" s="68"/>
      <c r="L21" s="68"/>
      <c r="M21" s="68"/>
      <c r="N21" s="68"/>
      <c r="O21" s="68"/>
      <c r="P21" s="68"/>
      <c r="Q21" s="68"/>
      <c r="R21" s="68"/>
      <c r="S21" s="68"/>
      <c r="T21" s="68"/>
      <c r="U21" s="68"/>
      <c r="V21" s="68"/>
      <c r="W21" s="68"/>
      <c r="X21" s="68"/>
      <c r="Y21" s="68"/>
      <c r="Z21" s="68"/>
      <c r="AA21" s="142"/>
    </row>
    <row r="22" spans="2:27" s="56" customFormat="1" ht="15" customHeight="1" x14ac:dyDescent="0.3">
      <c r="B22" s="150"/>
      <c r="C22" s="151"/>
      <c r="D22" s="151"/>
      <c r="E22" s="151"/>
      <c r="F22" s="151"/>
      <c r="G22" s="151"/>
      <c r="H22" s="151"/>
      <c r="I22" s="151"/>
      <c r="J22" s="151"/>
      <c r="K22" s="151"/>
      <c r="L22" s="151"/>
      <c r="M22" s="151"/>
      <c r="N22" s="151"/>
      <c r="O22" s="151"/>
      <c r="P22" s="151"/>
      <c r="Q22" s="151"/>
      <c r="R22" s="151"/>
      <c r="S22" s="151"/>
      <c r="T22" s="151"/>
      <c r="U22" s="151"/>
      <c r="V22" s="151"/>
      <c r="W22" s="151"/>
      <c r="X22" s="151"/>
      <c r="Y22" s="151"/>
      <c r="Z22" s="151"/>
      <c r="AA22" s="152"/>
    </row>
    <row r="23" spans="2:27" s="56" customFormat="1" ht="15" customHeight="1" x14ac:dyDescent="0.25">
      <c r="B23" s="150"/>
      <c r="C23" s="537" t="s">
        <v>109</v>
      </c>
      <c r="D23" s="537"/>
      <c r="E23" s="537"/>
      <c r="F23" s="537"/>
      <c r="G23" s="537"/>
      <c r="H23" s="537"/>
      <c r="I23" s="537"/>
      <c r="J23" s="537"/>
      <c r="K23" s="537"/>
      <c r="L23" s="537"/>
      <c r="M23" s="537"/>
      <c r="N23" s="537"/>
      <c r="O23" s="537"/>
      <c r="P23" s="537"/>
      <c r="Q23" s="537"/>
      <c r="R23" s="537"/>
      <c r="S23" s="537"/>
      <c r="T23" s="537"/>
      <c r="U23" s="537"/>
      <c r="V23" s="537"/>
      <c r="W23" s="537"/>
      <c r="X23" s="537"/>
      <c r="Y23" s="537"/>
      <c r="Z23" s="537"/>
      <c r="AA23" s="153"/>
    </row>
    <row r="24" spans="2:27" s="56" customFormat="1" ht="15" customHeight="1" x14ac:dyDescent="0.25">
      <c r="B24" s="150"/>
      <c r="C24" s="537"/>
      <c r="D24" s="537"/>
      <c r="E24" s="537"/>
      <c r="F24" s="537"/>
      <c r="G24" s="537"/>
      <c r="H24" s="537"/>
      <c r="I24" s="537"/>
      <c r="J24" s="537"/>
      <c r="K24" s="537"/>
      <c r="L24" s="537"/>
      <c r="M24" s="537"/>
      <c r="N24" s="537"/>
      <c r="O24" s="537"/>
      <c r="P24" s="537"/>
      <c r="Q24" s="537"/>
      <c r="R24" s="537"/>
      <c r="S24" s="537"/>
      <c r="T24" s="537"/>
      <c r="U24" s="537"/>
      <c r="V24" s="537"/>
      <c r="W24" s="537"/>
      <c r="X24" s="537"/>
      <c r="Y24" s="537"/>
      <c r="Z24" s="537"/>
      <c r="AA24" s="153"/>
    </row>
    <row r="25" spans="2:27" s="56" customFormat="1" ht="15" customHeight="1" x14ac:dyDescent="0.25">
      <c r="B25" s="150"/>
      <c r="L25" s="154"/>
      <c r="M25" s="154"/>
      <c r="N25" s="154"/>
      <c r="O25" s="154"/>
      <c r="P25" s="154"/>
      <c r="Q25" s="154"/>
      <c r="R25" s="154"/>
      <c r="S25" s="154"/>
      <c r="T25" s="154"/>
      <c r="U25" s="154"/>
      <c r="V25" s="154"/>
      <c r="W25" s="154"/>
      <c r="X25" s="154"/>
      <c r="Y25" s="154"/>
      <c r="Z25" s="154"/>
      <c r="AA25" s="152"/>
    </row>
    <row r="26" spans="2:27" s="56" customFormat="1" ht="15" customHeight="1" x14ac:dyDescent="0.25">
      <c r="B26" s="150"/>
      <c r="C26" s="154" t="s">
        <v>5</v>
      </c>
      <c r="D26" s="154" t="s">
        <v>110</v>
      </c>
      <c r="E26" s="154"/>
      <c r="F26" s="154"/>
      <c r="G26" s="154"/>
      <c r="H26" s="154"/>
      <c r="I26" s="154"/>
      <c r="J26" s="154"/>
      <c r="K26" s="154"/>
      <c r="L26" s="154"/>
      <c r="M26" s="154"/>
      <c r="N26" s="154"/>
      <c r="O26" s="154"/>
      <c r="P26" s="154"/>
      <c r="Q26" s="154"/>
      <c r="R26" s="154"/>
      <c r="S26" s="154"/>
      <c r="T26" s="154"/>
      <c r="U26" s="154"/>
      <c r="V26" s="154"/>
      <c r="W26" s="154"/>
      <c r="X26" s="154"/>
      <c r="Y26" s="154"/>
      <c r="Z26" s="154"/>
      <c r="AA26" s="152"/>
    </row>
    <row r="27" spans="2:27" s="56" customFormat="1" ht="15" customHeight="1" x14ac:dyDescent="0.25">
      <c r="B27" s="150"/>
      <c r="C27" s="154" t="s">
        <v>6</v>
      </c>
      <c r="D27" s="154" t="s">
        <v>111</v>
      </c>
      <c r="E27" s="154"/>
      <c r="F27" s="154"/>
      <c r="G27" s="154"/>
      <c r="H27" s="154"/>
      <c r="I27" s="154"/>
      <c r="J27" s="154"/>
      <c r="K27" s="154"/>
      <c r="L27" s="154"/>
      <c r="M27" s="154"/>
      <c r="N27" s="154"/>
      <c r="O27" s="154"/>
      <c r="P27" s="154"/>
      <c r="Q27" s="154"/>
      <c r="R27" s="154"/>
      <c r="S27" s="154"/>
      <c r="T27" s="154"/>
      <c r="U27" s="154"/>
      <c r="V27" s="154"/>
      <c r="W27" s="154"/>
      <c r="X27" s="154"/>
      <c r="Y27" s="154"/>
      <c r="Z27" s="154"/>
      <c r="AA27" s="152"/>
    </row>
    <row r="28" spans="2:27" s="56" customFormat="1" ht="15" customHeight="1" x14ac:dyDescent="0.25">
      <c r="B28" s="150"/>
      <c r="C28" s="154" t="s">
        <v>7</v>
      </c>
      <c r="D28" s="154" t="s">
        <v>112</v>
      </c>
      <c r="E28" s="154"/>
      <c r="F28" s="154"/>
      <c r="G28" s="154"/>
      <c r="H28" s="154"/>
      <c r="I28" s="154"/>
      <c r="J28" s="154"/>
      <c r="K28" s="154"/>
      <c r="L28" s="154"/>
      <c r="M28" s="154"/>
      <c r="N28" s="154"/>
      <c r="O28" s="154"/>
      <c r="P28" s="154"/>
      <c r="Q28" s="154"/>
      <c r="R28" s="154"/>
      <c r="S28" s="154"/>
      <c r="T28" s="154"/>
      <c r="U28" s="154"/>
      <c r="V28" s="154"/>
      <c r="W28" s="154"/>
      <c r="X28" s="154"/>
      <c r="Y28" s="154"/>
      <c r="Z28" s="154"/>
      <c r="AA28" s="152"/>
    </row>
    <row r="29" spans="2:27" s="56" customFormat="1" ht="15" customHeight="1" x14ac:dyDescent="0.25">
      <c r="B29" s="150"/>
      <c r="C29" s="154" t="s">
        <v>8</v>
      </c>
      <c r="D29" s="154" t="s">
        <v>113</v>
      </c>
      <c r="E29" s="154"/>
      <c r="F29" s="154"/>
      <c r="G29" s="154"/>
      <c r="H29" s="154"/>
      <c r="I29" s="154"/>
      <c r="J29" s="154"/>
      <c r="K29" s="154"/>
      <c r="L29" s="155"/>
      <c r="M29" s="155"/>
      <c r="N29" s="155"/>
      <c r="O29" s="155"/>
      <c r="P29" s="155"/>
      <c r="Q29" s="155"/>
      <c r="R29" s="155"/>
      <c r="S29" s="155"/>
      <c r="T29" s="155"/>
      <c r="U29" s="155"/>
      <c r="V29" s="155"/>
      <c r="W29" s="155"/>
      <c r="X29" s="155"/>
      <c r="Y29" s="155"/>
      <c r="Z29" s="155"/>
      <c r="AA29" s="152"/>
    </row>
    <row r="30" spans="2:27" s="56" customFormat="1" ht="15" customHeight="1" x14ac:dyDescent="0.25">
      <c r="B30" s="156"/>
      <c r="C30" s="151"/>
      <c r="D30" s="155"/>
      <c r="E30" s="155"/>
      <c r="F30" s="155"/>
      <c r="G30" s="155"/>
      <c r="H30" s="155"/>
      <c r="I30" s="155"/>
      <c r="J30" s="155"/>
      <c r="K30" s="155"/>
      <c r="L30" s="155"/>
      <c r="M30" s="155"/>
      <c r="N30" s="155"/>
      <c r="O30" s="155"/>
      <c r="P30" s="155"/>
      <c r="Q30" s="155"/>
      <c r="R30" s="155"/>
      <c r="S30" s="155"/>
      <c r="T30" s="155"/>
      <c r="U30" s="155"/>
      <c r="V30" s="155"/>
      <c r="W30" s="155"/>
      <c r="X30" s="155"/>
      <c r="Y30" s="155"/>
      <c r="Z30" s="155"/>
      <c r="AA30" s="157"/>
    </row>
    <row r="31" spans="2:27" s="56" customFormat="1" ht="15" customHeight="1" x14ac:dyDescent="0.25">
      <c r="B31" s="150"/>
      <c r="C31" s="151"/>
      <c r="D31" s="155"/>
      <c r="E31" s="155"/>
      <c r="F31" s="155"/>
      <c r="G31" s="155"/>
      <c r="H31" s="155"/>
      <c r="I31" s="155"/>
      <c r="J31" s="155"/>
      <c r="S31" s="155"/>
      <c r="T31" s="155"/>
      <c r="U31" s="155"/>
      <c r="V31" s="155"/>
      <c r="W31" s="155"/>
      <c r="X31" s="155"/>
      <c r="Y31" s="155"/>
      <c r="Z31" s="155"/>
      <c r="AA31" s="152"/>
    </row>
    <row r="32" spans="2:27" s="56" customFormat="1" ht="15" customHeight="1" x14ac:dyDescent="0.25">
      <c r="B32" s="150"/>
      <c r="C32" s="151"/>
      <c r="D32" s="147"/>
      <c r="E32" s="151"/>
      <c r="F32" s="151"/>
      <c r="G32" s="151"/>
      <c r="H32" s="151"/>
      <c r="I32" s="151"/>
      <c r="J32" s="151"/>
      <c r="S32" s="151"/>
      <c r="T32" s="151"/>
      <c r="U32" s="151"/>
      <c r="V32" s="151"/>
      <c r="W32" s="151"/>
      <c r="X32" s="151"/>
      <c r="Y32" s="151"/>
      <c r="Z32" s="151"/>
      <c r="AA32" s="152"/>
    </row>
    <row r="33" spans="2:27" s="56" customFormat="1" ht="15" customHeight="1" thickBot="1" x14ac:dyDescent="0.3">
      <c r="B33" s="150"/>
      <c r="C33" s="151"/>
      <c r="D33" s="151"/>
      <c r="E33" s="151"/>
      <c r="F33" s="151"/>
      <c r="G33" s="151"/>
      <c r="H33" s="151"/>
      <c r="I33" s="151"/>
      <c r="J33" s="151"/>
      <c r="S33" s="151"/>
      <c r="T33" s="151"/>
      <c r="U33" s="151"/>
      <c r="V33" s="151"/>
      <c r="W33" s="151"/>
      <c r="X33" s="151"/>
      <c r="Y33" s="151"/>
      <c r="Z33" s="151"/>
      <c r="AA33" s="152"/>
    </row>
    <row r="34" spans="2:27" s="56" customFormat="1" ht="15" customHeight="1" x14ac:dyDescent="0.25">
      <c r="B34" s="150"/>
      <c r="C34" s="151"/>
      <c r="D34" s="151"/>
      <c r="E34" s="151"/>
      <c r="F34" s="151"/>
      <c r="G34" s="151"/>
      <c r="H34" s="151"/>
      <c r="I34" s="151"/>
      <c r="J34" s="151"/>
      <c r="K34" s="158"/>
      <c r="L34" s="159"/>
      <c r="M34" s="159"/>
      <c r="N34" s="159"/>
      <c r="O34" s="159"/>
      <c r="P34" s="159"/>
      <c r="Q34" s="159"/>
      <c r="R34" s="160"/>
      <c r="S34" s="151"/>
      <c r="T34" s="151"/>
      <c r="U34" s="151"/>
      <c r="V34" s="151"/>
      <c r="W34" s="151"/>
      <c r="X34" s="151"/>
      <c r="Y34" s="151"/>
      <c r="Z34" s="151"/>
      <c r="AA34" s="152"/>
    </row>
    <row r="35" spans="2:27" s="56" customFormat="1" ht="15" customHeight="1" x14ac:dyDescent="0.25">
      <c r="B35" s="150"/>
      <c r="C35" s="151"/>
      <c r="D35" s="151"/>
      <c r="E35" s="151"/>
      <c r="F35" s="151"/>
      <c r="G35" s="151"/>
      <c r="H35" s="151"/>
      <c r="I35" s="151"/>
      <c r="J35" s="151"/>
      <c r="K35" s="161"/>
      <c r="L35" s="151"/>
      <c r="M35" s="151"/>
      <c r="N35" s="151"/>
      <c r="O35" s="151"/>
      <c r="P35" s="151"/>
      <c r="Q35" s="151"/>
      <c r="R35" s="162"/>
      <c r="S35" s="151"/>
      <c r="T35" s="151"/>
      <c r="U35" s="151"/>
      <c r="V35" s="151"/>
      <c r="W35" s="151"/>
      <c r="X35" s="151"/>
      <c r="Y35" s="151"/>
      <c r="Z35" s="151"/>
      <c r="AA35" s="152"/>
    </row>
    <row r="36" spans="2:27" s="56" customFormat="1" ht="15" customHeight="1" x14ac:dyDescent="0.25">
      <c r="B36" s="150"/>
      <c r="C36" s="163"/>
      <c r="D36" s="163"/>
      <c r="E36" s="163"/>
      <c r="F36" s="163"/>
      <c r="G36" s="163"/>
      <c r="H36" s="163"/>
      <c r="I36" s="163"/>
      <c r="J36" s="163"/>
      <c r="K36" s="161"/>
      <c r="L36" s="151"/>
      <c r="M36" s="151"/>
      <c r="N36" s="151"/>
      <c r="O36" s="151"/>
      <c r="P36" s="151"/>
      <c r="Q36" s="151"/>
      <c r="R36" s="162"/>
      <c r="S36" s="163"/>
      <c r="T36" s="163"/>
      <c r="U36" s="163"/>
      <c r="V36" s="163"/>
      <c r="W36" s="163"/>
      <c r="X36" s="163"/>
      <c r="Y36" s="163"/>
      <c r="Z36" s="163"/>
      <c r="AA36" s="152"/>
    </row>
    <row r="37" spans="2:27" s="56" customFormat="1" ht="15" customHeight="1" x14ac:dyDescent="0.25">
      <c r="B37" s="150"/>
      <c r="C37" s="163"/>
      <c r="D37" s="163"/>
      <c r="E37" s="163"/>
      <c r="F37" s="163"/>
      <c r="G37" s="163"/>
      <c r="H37" s="163"/>
      <c r="I37" s="163"/>
      <c r="J37" s="163"/>
      <c r="K37" s="161"/>
      <c r="L37" s="164"/>
      <c r="M37" s="536" t="s">
        <v>106</v>
      </c>
      <c r="N37" s="536"/>
      <c r="O37" s="536"/>
      <c r="P37" s="536"/>
      <c r="Q37" s="151"/>
      <c r="R37" s="162"/>
      <c r="S37" s="163"/>
      <c r="T37" s="163"/>
      <c r="U37" s="163"/>
      <c r="V37" s="163"/>
      <c r="W37" s="163"/>
      <c r="X37" s="163"/>
      <c r="Y37" s="163"/>
      <c r="Z37" s="163"/>
      <c r="AA37" s="152"/>
    </row>
    <row r="38" spans="2:27" s="56" customFormat="1" ht="15" customHeight="1" x14ac:dyDescent="0.25">
      <c r="B38" s="150"/>
      <c r="C38" s="163"/>
      <c r="D38" s="163"/>
      <c r="E38" s="163"/>
      <c r="F38" s="163"/>
      <c r="G38" s="163"/>
      <c r="H38" s="163"/>
      <c r="I38" s="163"/>
      <c r="J38" s="163"/>
      <c r="K38" s="161"/>
      <c r="L38" s="151"/>
      <c r="M38" s="151"/>
      <c r="N38" s="151"/>
      <c r="O38" s="151"/>
      <c r="P38" s="151"/>
      <c r="Q38" s="151"/>
      <c r="R38" s="162"/>
      <c r="S38" s="163"/>
      <c r="T38" s="163"/>
      <c r="U38" s="163"/>
      <c r="V38" s="163"/>
      <c r="W38" s="163"/>
      <c r="X38" s="163"/>
      <c r="Y38" s="163"/>
      <c r="Z38" s="163"/>
      <c r="AA38" s="152"/>
    </row>
    <row r="39" spans="2:27" s="56" customFormat="1" ht="15" customHeight="1" x14ac:dyDescent="0.25">
      <c r="B39" s="165"/>
      <c r="C39" s="164"/>
      <c r="D39" s="166"/>
      <c r="E39" s="167"/>
      <c r="F39" s="167"/>
      <c r="G39" s="167"/>
      <c r="H39" s="167"/>
      <c r="I39" s="167"/>
      <c r="J39" s="167"/>
      <c r="K39" s="168"/>
      <c r="L39" s="163"/>
      <c r="M39" s="163"/>
      <c r="N39" s="163"/>
      <c r="O39" s="163"/>
      <c r="P39" s="163"/>
      <c r="Q39" s="163"/>
      <c r="R39" s="169"/>
      <c r="S39" s="167"/>
      <c r="T39" s="167"/>
      <c r="U39" s="167"/>
      <c r="V39" s="167"/>
      <c r="W39" s="167"/>
      <c r="X39" s="167"/>
      <c r="Y39" s="167"/>
      <c r="Z39" s="167"/>
      <c r="AA39" s="170"/>
    </row>
    <row r="40" spans="2:27" s="56" customFormat="1" ht="15" customHeight="1" thickBot="1" x14ac:dyDescent="0.3">
      <c r="B40" s="171"/>
      <c r="C40" s="164"/>
      <c r="D40" s="167"/>
      <c r="E40" s="167"/>
      <c r="F40" s="167"/>
      <c r="G40" s="167"/>
      <c r="H40" s="167"/>
      <c r="I40" s="167"/>
      <c r="J40" s="167"/>
      <c r="K40" s="172"/>
      <c r="L40" s="173"/>
      <c r="M40" s="173"/>
      <c r="N40" s="173"/>
      <c r="O40" s="173"/>
      <c r="P40" s="173"/>
      <c r="Q40" s="173"/>
      <c r="R40" s="174"/>
      <c r="S40" s="167"/>
      <c r="T40" s="167"/>
      <c r="U40" s="167"/>
      <c r="V40" s="167"/>
      <c r="W40" s="167"/>
      <c r="X40" s="167"/>
      <c r="Y40" s="167"/>
      <c r="Z40" s="167"/>
      <c r="AA40" s="170"/>
    </row>
    <row r="41" spans="2:27" s="56" customFormat="1" ht="15" customHeight="1" x14ac:dyDescent="0.25">
      <c r="B41" s="171"/>
      <c r="C41" s="164"/>
      <c r="D41" s="167"/>
      <c r="E41" s="167"/>
      <c r="F41" s="167"/>
      <c r="G41" s="167"/>
      <c r="H41" s="167"/>
      <c r="I41" s="167"/>
      <c r="J41" s="167"/>
      <c r="K41" s="167"/>
      <c r="L41" s="167"/>
      <c r="M41" s="167"/>
      <c r="N41" s="167"/>
      <c r="O41" s="167"/>
      <c r="P41" s="167"/>
      <c r="Q41" s="167"/>
      <c r="R41" s="167"/>
      <c r="S41" s="167"/>
      <c r="T41" s="167"/>
      <c r="U41" s="167"/>
      <c r="V41" s="167"/>
      <c r="W41" s="167"/>
      <c r="X41" s="167"/>
      <c r="Y41" s="167"/>
      <c r="Z41" s="167"/>
      <c r="AA41" s="170"/>
    </row>
    <row r="42" spans="2:27" s="56" customFormat="1" ht="15" customHeight="1" x14ac:dyDescent="0.25">
      <c r="B42" s="171"/>
      <c r="C42" s="164"/>
      <c r="D42" s="175"/>
      <c r="E42" s="175"/>
      <c r="F42" s="175"/>
      <c r="G42" s="175"/>
      <c r="H42" s="175"/>
      <c r="I42" s="175"/>
      <c r="J42" s="175"/>
      <c r="K42" s="175"/>
      <c r="L42" s="175"/>
      <c r="M42" s="175"/>
      <c r="N42" s="175"/>
      <c r="O42" s="175"/>
      <c r="P42" s="175"/>
      <c r="Q42" s="175"/>
      <c r="R42" s="175"/>
      <c r="S42" s="175"/>
      <c r="T42" s="175"/>
      <c r="U42" s="175"/>
      <c r="V42" s="175"/>
      <c r="W42" s="175"/>
      <c r="X42" s="175"/>
      <c r="Y42" s="175"/>
      <c r="Z42" s="175"/>
      <c r="AA42" s="170"/>
    </row>
    <row r="43" spans="2:27" s="56" customFormat="1" ht="15" customHeight="1" x14ac:dyDescent="0.25">
      <c r="B43" s="165"/>
      <c r="C43" s="164"/>
      <c r="D43" s="164"/>
      <c r="E43" s="164"/>
      <c r="F43" s="164"/>
      <c r="G43" s="164"/>
      <c r="H43" s="164"/>
      <c r="I43" s="164"/>
      <c r="J43" s="164"/>
      <c r="K43" s="164"/>
      <c r="L43" s="164"/>
      <c r="M43" s="164"/>
      <c r="N43" s="164"/>
      <c r="O43" s="164"/>
      <c r="P43" s="164"/>
      <c r="Q43" s="164"/>
      <c r="R43" s="164"/>
      <c r="S43" s="164"/>
      <c r="T43" s="164"/>
      <c r="U43" s="164"/>
      <c r="V43" s="164"/>
      <c r="W43" s="164"/>
      <c r="X43" s="164"/>
      <c r="Y43" s="164"/>
      <c r="Z43" s="164"/>
      <c r="AA43" s="170"/>
    </row>
    <row r="44" spans="2:27" s="56" customFormat="1" ht="15" customHeight="1" x14ac:dyDescent="0.25">
      <c r="B44" s="165"/>
      <c r="C44" s="164"/>
      <c r="D44" s="164"/>
      <c r="E44" s="164"/>
      <c r="F44" s="164"/>
      <c r="G44" s="164"/>
      <c r="H44" s="164"/>
      <c r="I44" s="164"/>
      <c r="J44" s="164"/>
      <c r="K44" s="164"/>
      <c r="L44" s="164"/>
      <c r="M44" s="164"/>
      <c r="N44" s="164"/>
      <c r="O44" s="164"/>
      <c r="P44" s="164"/>
      <c r="Q44" s="164"/>
      <c r="R44" s="164"/>
      <c r="S44" s="164"/>
      <c r="T44" s="164"/>
      <c r="U44" s="164"/>
      <c r="V44" s="164"/>
      <c r="W44" s="164"/>
      <c r="X44" s="164"/>
      <c r="Y44" s="164"/>
      <c r="Z44" s="164"/>
      <c r="AA44" s="170"/>
    </row>
    <row r="45" spans="2:27" s="56" customFormat="1" ht="15" customHeight="1" x14ac:dyDescent="0.25">
      <c r="B45" s="165"/>
      <c r="C45" s="164"/>
      <c r="D45" s="164"/>
      <c r="E45" s="164"/>
      <c r="F45" s="164"/>
      <c r="G45" s="164"/>
      <c r="H45" s="164"/>
      <c r="I45" s="164"/>
      <c r="J45" s="164"/>
      <c r="K45" s="164"/>
      <c r="L45" s="164"/>
      <c r="M45" s="164"/>
      <c r="N45" s="164"/>
      <c r="O45" s="164"/>
      <c r="P45" s="164"/>
      <c r="Q45" s="164"/>
      <c r="R45" s="164"/>
      <c r="S45" s="164"/>
      <c r="T45" s="164"/>
      <c r="U45" s="164"/>
      <c r="V45" s="164"/>
      <c r="W45" s="164"/>
      <c r="X45" s="164"/>
      <c r="Y45" s="164"/>
      <c r="Z45" s="164"/>
      <c r="AA45" s="170"/>
    </row>
    <row r="46" spans="2:27" s="56" customFormat="1" ht="15" customHeight="1" x14ac:dyDescent="0.25">
      <c r="B46" s="165"/>
      <c r="C46" s="164"/>
      <c r="D46" s="164"/>
      <c r="E46" s="164"/>
      <c r="F46" s="164"/>
      <c r="G46" s="164"/>
      <c r="H46" s="164"/>
      <c r="I46" s="164"/>
      <c r="J46" s="164"/>
      <c r="K46" s="164"/>
      <c r="L46" s="164"/>
      <c r="M46" s="164"/>
      <c r="N46" s="164"/>
      <c r="O46" s="164"/>
      <c r="P46" s="164"/>
      <c r="Q46" s="164"/>
      <c r="R46" s="164"/>
      <c r="S46" s="164"/>
      <c r="T46" s="164"/>
      <c r="U46" s="164"/>
      <c r="V46" s="164"/>
      <c r="W46" s="164"/>
      <c r="X46" s="164"/>
      <c r="Y46" s="164"/>
      <c r="Z46" s="164"/>
      <c r="AA46" s="170"/>
    </row>
    <row r="47" spans="2:27" s="56" customFormat="1" ht="15" customHeight="1" x14ac:dyDescent="0.25">
      <c r="B47" s="176"/>
      <c r="C47" s="164"/>
      <c r="D47" s="164"/>
      <c r="E47" s="164"/>
      <c r="F47" s="164"/>
      <c r="G47" s="164"/>
      <c r="H47" s="164"/>
      <c r="I47" s="164"/>
      <c r="J47" s="164"/>
      <c r="K47" s="164"/>
      <c r="L47" s="164"/>
      <c r="M47" s="164"/>
      <c r="N47" s="164"/>
      <c r="O47" s="164"/>
      <c r="P47" s="164"/>
      <c r="Q47" s="164"/>
      <c r="R47" s="164"/>
      <c r="S47" s="164"/>
      <c r="T47" s="164"/>
      <c r="U47" s="164"/>
      <c r="V47" s="164"/>
      <c r="W47" s="164"/>
      <c r="X47" s="164"/>
      <c r="Y47" s="164"/>
      <c r="Z47" s="164"/>
      <c r="AA47" s="170"/>
    </row>
    <row r="48" spans="2:27" s="56" customFormat="1" ht="15" customHeight="1" x14ac:dyDescent="0.25">
      <c r="B48" s="165"/>
      <c r="C48" s="164"/>
      <c r="D48" s="164"/>
      <c r="E48" s="164"/>
      <c r="F48" s="164"/>
      <c r="G48" s="164"/>
      <c r="H48" s="164"/>
      <c r="I48" s="164"/>
      <c r="J48" s="164"/>
      <c r="K48" s="164"/>
      <c r="L48" s="164"/>
      <c r="M48" s="164"/>
      <c r="N48" s="164"/>
      <c r="O48" s="164"/>
      <c r="P48" s="164"/>
      <c r="Q48" s="164"/>
      <c r="R48" s="164"/>
      <c r="S48" s="164"/>
      <c r="T48" s="164"/>
      <c r="U48" s="164"/>
      <c r="V48" s="164"/>
      <c r="W48" s="164"/>
      <c r="X48" s="164"/>
      <c r="Y48" s="164"/>
      <c r="Z48" s="164"/>
      <c r="AA48" s="170"/>
    </row>
    <row r="49" spans="2:27" s="56" customFormat="1" ht="15" customHeight="1" x14ac:dyDescent="0.25">
      <c r="B49" s="165"/>
      <c r="C49" s="164"/>
      <c r="D49" s="164"/>
      <c r="E49" s="164"/>
      <c r="F49" s="164"/>
      <c r="G49" s="164"/>
      <c r="H49" s="164"/>
      <c r="I49" s="164"/>
      <c r="J49" s="164"/>
      <c r="K49" s="164"/>
      <c r="L49" s="164"/>
      <c r="M49" s="164"/>
      <c r="N49" s="164"/>
      <c r="O49" s="164"/>
      <c r="P49" s="164"/>
      <c r="Q49" s="164"/>
      <c r="R49" s="164"/>
      <c r="S49" s="164"/>
      <c r="T49" s="164"/>
      <c r="U49" s="164"/>
      <c r="V49" s="164"/>
      <c r="W49" s="164"/>
      <c r="X49" s="164"/>
      <c r="Y49" s="164"/>
      <c r="Z49" s="164"/>
      <c r="AA49" s="170"/>
    </row>
    <row r="50" spans="2:27" s="56" customFormat="1" ht="15" customHeight="1" x14ac:dyDescent="0.25">
      <c r="B50" s="176"/>
      <c r="C50" s="164"/>
      <c r="D50" s="164"/>
      <c r="E50" s="164"/>
      <c r="F50" s="164"/>
      <c r="G50" s="164"/>
      <c r="H50" s="164"/>
      <c r="I50" s="164"/>
      <c r="J50" s="164"/>
      <c r="K50" s="164"/>
      <c r="L50" s="164"/>
      <c r="M50" s="164"/>
      <c r="N50" s="164"/>
      <c r="O50" s="164"/>
      <c r="P50" s="164"/>
      <c r="Q50" s="164"/>
      <c r="R50" s="164"/>
      <c r="S50" s="164"/>
      <c r="T50" s="164"/>
      <c r="U50" s="164"/>
      <c r="V50" s="164"/>
      <c r="W50" s="164"/>
      <c r="X50" s="164"/>
      <c r="Y50" s="164"/>
      <c r="Z50" s="164"/>
      <c r="AA50" s="170"/>
    </row>
    <row r="51" spans="2:27" s="56" customFormat="1" ht="15" customHeight="1" x14ac:dyDescent="0.25">
      <c r="B51" s="176"/>
      <c r="C51" s="177"/>
      <c r="D51" s="164"/>
      <c r="E51" s="164"/>
      <c r="F51" s="164"/>
      <c r="G51" s="164"/>
      <c r="H51" s="164"/>
      <c r="I51" s="164"/>
      <c r="J51" s="164"/>
      <c r="K51" s="164"/>
      <c r="L51" s="164"/>
      <c r="M51" s="164"/>
      <c r="N51" s="164"/>
      <c r="O51" s="164"/>
      <c r="P51" s="164"/>
      <c r="Q51" s="164"/>
      <c r="R51" s="164"/>
      <c r="S51" s="164"/>
      <c r="T51" s="164"/>
      <c r="U51" s="164"/>
      <c r="V51" s="164"/>
      <c r="W51" s="164"/>
      <c r="X51" s="164"/>
      <c r="Y51" s="164"/>
      <c r="Z51" s="164"/>
      <c r="AA51" s="170"/>
    </row>
    <row r="52" spans="2:27" s="56" customFormat="1" ht="15" customHeight="1" x14ac:dyDescent="0.25">
      <c r="B52" s="176"/>
      <c r="C52" s="178"/>
      <c r="D52" s="164"/>
      <c r="E52" s="164"/>
      <c r="F52" s="164"/>
      <c r="G52" s="164"/>
      <c r="H52" s="164"/>
      <c r="I52" s="164"/>
      <c r="J52" s="164"/>
      <c r="K52" s="164"/>
      <c r="L52" s="164"/>
      <c r="M52" s="164"/>
      <c r="N52" s="164"/>
      <c r="O52" s="164"/>
      <c r="P52" s="164"/>
      <c r="Q52" s="164"/>
      <c r="R52" s="164"/>
      <c r="S52" s="164"/>
      <c r="T52" s="164"/>
      <c r="U52" s="164"/>
      <c r="V52" s="164"/>
      <c r="W52" s="164"/>
      <c r="X52" s="164"/>
      <c r="Y52" s="164"/>
      <c r="Z52" s="164"/>
      <c r="AA52" s="170"/>
    </row>
    <row r="53" spans="2:27" s="56" customFormat="1" ht="15" customHeight="1" x14ac:dyDescent="0.25">
      <c r="B53" s="176"/>
      <c r="C53" s="178"/>
      <c r="D53" s="164"/>
      <c r="E53" s="164"/>
      <c r="F53" s="164"/>
      <c r="G53" s="164"/>
      <c r="H53" s="164"/>
      <c r="I53" s="164"/>
      <c r="J53" s="164"/>
      <c r="K53" s="164"/>
      <c r="L53" s="164"/>
      <c r="M53" s="164"/>
      <c r="N53" s="164"/>
      <c r="O53" s="164"/>
      <c r="P53" s="164"/>
      <c r="Q53" s="164"/>
      <c r="R53" s="164"/>
      <c r="S53" s="164"/>
      <c r="T53" s="164"/>
      <c r="U53" s="164"/>
      <c r="V53" s="164"/>
      <c r="W53" s="164"/>
      <c r="X53" s="164"/>
      <c r="Y53" s="164"/>
      <c r="Z53" s="164"/>
      <c r="AA53" s="170"/>
    </row>
    <row r="54" spans="2:27" s="56" customFormat="1" ht="15" customHeight="1" x14ac:dyDescent="0.25">
      <c r="B54" s="176"/>
      <c r="C54" s="178"/>
      <c r="D54" s="164"/>
      <c r="E54" s="164"/>
      <c r="F54" s="164"/>
      <c r="G54" s="164"/>
      <c r="H54" s="164"/>
      <c r="I54" s="164"/>
      <c r="J54" s="164"/>
      <c r="K54" s="164"/>
      <c r="L54" s="164"/>
      <c r="M54" s="164"/>
      <c r="N54" s="164"/>
      <c r="O54" s="164"/>
      <c r="P54" s="164"/>
      <c r="Q54" s="164"/>
      <c r="R54" s="164"/>
      <c r="S54" s="164"/>
      <c r="T54" s="164"/>
      <c r="U54" s="164"/>
      <c r="V54" s="164"/>
      <c r="W54" s="164"/>
      <c r="X54" s="164"/>
      <c r="Y54" s="164"/>
      <c r="Z54" s="164"/>
      <c r="AA54" s="170"/>
    </row>
    <row r="55" spans="2:27" s="56" customFormat="1" ht="15" customHeight="1" x14ac:dyDescent="0.25">
      <c r="B55" s="176"/>
      <c r="C55" s="178"/>
      <c r="D55" s="164"/>
      <c r="E55" s="164"/>
      <c r="F55" s="164"/>
      <c r="G55" s="164"/>
      <c r="H55" s="164"/>
      <c r="I55" s="164"/>
      <c r="J55" s="164"/>
      <c r="K55" s="164"/>
      <c r="L55" s="164"/>
      <c r="M55" s="164"/>
      <c r="N55" s="164"/>
      <c r="O55" s="164"/>
      <c r="P55" s="164"/>
      <c r="Q55" s="164"/>
      <c r="R55" s="164"/>
      <c r="S55" s="164"/>
      <c r="T55" s="164"/>
      <c r="U55" s="164"/>
      <c r="V55" s="164"/>
      <c r="W55" s="164"/>
      <c r="X55" s="164"/>
      <c r="Y55" s="164"/>
      <c r="Z55" s="164"/>
      <c r="AA55" s="170"/>
    </row>
    <row r="56" spans="2:27" s="56" customFormat="1" ht="15" customHeight="1" x14ac:dyDescent="0.25">
      <c r="B56" s="176"/>
      <c r="C56" s="178"/>
      <c r="D56" s="164"/>
      <c r="E56" s="164"/>
      <c r="F56" s="164"/>
      <c r="G56" s="164"/>
      <c r="H56" s="164"/>
      <c r="I56" s="164"/>
      <c r="J56" s="164"/>
      <c r="K56" s="164"/>
      <c r="L56" s="164"/>
      <c r="M56" s="164"/>
      <c r="N56" s="164"/>
      <c r="O56" s="164"/>
      <c r="P56" s="164"/>
      <c r="Q56" s="164"/>
      <c r="R56" s="164"/>
      <c r="S56" s="164"/>
      <c r="T56" s="164"/>
      <c r="U56" s="164"/>
      <c r="V56" s="164"/>
      <c r="W56" s="164"/>
      <c r="X56" s="164"/>
      <c r="Y56" s="164"/>
      <c r="Z56" s="164"/>
      <c r="AA56" s="170"/>
    </row>
    <row r="57" spans="2:27" s="56" customFormat="1" ht="15" customHeight="1" x14ac:dyDescent="0.25">
      <c r="B57" s="176"/>
      <c r="C57" s="178"/>
      <c r="D57" s="164"/>
      <c r="E57" s="164"/>
      <c r="F57" s="164"/>
      <c r="G57" s="164"/>
      <c r="H57" s="164"/>
      <c r="I57" s="164"/>
      <c r="J57" s="164"/>
      <c r="K57" s="164"/>
      <c r="L57" s="164"/>
      <c r="M57" s="164"/>
      <c r="N57" s="164"/>
      <c r="O57" s="164"/>
      <c r="P57" s="164"/>
      <c r="Q57" s="164"/>
      <c r="R57" s="164"/>
      <c r="S57" s="164"/>
      <c r="T57" s="164"/>
      <c r="U57" s="164"/>
      <c r="V57" s="164"/>
      <c r="W57" s="164"/>
      <c r="X57" s="164"/>
      <c r="Y57" s="164"/>
      <c r="Z57" s="164"/>
      <c r="AA57" s="170"/>
    </row>
    <row r="58" spans="2:27" s="56" customFormat="1" ht="15" customHeight="1" x14ac:dyDescent="0.25">
      <c r="B58" s="176"/>
      <c r="C58" s="178"/>
      <c r="D58" s="164"/>
      <c r="E58" s="164"/>
      <c r="F58" s="164"/>
      <c r="G58" s="164"/>
      <c r="H58" s="164"/>
      <c r="I58" s="164"/>
      <c r="J58" s="164"/>
      <c r="K58" s="164"/>
      <c r="L58" s="164"/>
      <c r="M58" s="164"/>
      <c r="N58" s="164"/>
      <c r="O58" s="164"/>
      <c r="P58" s="164"/>
      <c r="Q58" s="164"/>
      <c r="R58" s="164"/>
      <c r="S58" s="164"/>
      <c r="T58" s="164"/>
      <c r="U58" s="164"/>
      <c r="V58" s="164"/>
      <c r="W58" s="164"/>
      <c r="X58" s="164"/>
      <c r="Y58" s="164"/>
      <c r="Z58" s="164"/>
      <c r="AA58" s="170"/>
    </row>
    <row r="59" spans="2:27" s="56" customFormat="1" ht="15" customHeight="1" x14ac:dyDescent="0.25">
      <c r="B59" s="176"/>
      <c r="C59" s="178"/>
      <c r="D59" s="164"/>
      <c r="E59" s="164"/>
      <c r="F59" s="164"/>
      <c r="G59" s="164"/>
      <c r="H59" s="164"/>
      <c r="I59" s="164"/>
      <c r="J59" s="164"/>
      <c r="K59" s="164"/>
      <c r="L59" s="164"/>
      <c r="M59" s="164"/>
      <c r="N59" s="164"/>
      <c r="O59" s="164"/>
      <c r="P59" s="164"/>
      <c r="Q59" s="164"/>
      <c r="R59" s="164"/>
      <c r="S59" s="164"/>
      <c r="T59" s="164"/>
      <c r="U59" s="164"/>
      <c r="V59" s="164"/>
      <c r="W59" s="164"/>
      <c r="X59" s="164"/>
      <c r="Y59" s="164"/>
      <c r="Z59" s="164"/>
      <c r="AA59" s="170"/>
    </row>
    <row r="60" spans="2:27" s="56" customFormat="1" ht="15" customHeight="1" x14ac:dyDescent="0.25">
      <c r="B60" s="179"/>
      <c r="D60" s="164"/>
      <c r="E60" s="164"/>
      <c r="F60" s="164"/>
      <c r="G60" s="164"/>
      <c r="H60" s="164"/>
      <c r="I60" s="164"/>
      <c r="J60" s="164"/>
      <c r="K60" s="164"/>
      <c r="L60" s="164"/>
      <c r="M60" s="164"/>
      <c r="N60" s="164"/>
      <c r="O60" s="164"/>
      <c r="P60" s="164"/>
      <c r="Q60" s="164"/>
      <c r="R60" s="164"/>
      <c r="S60" s="164"/>
      <c r="T60" s="164"/>
      <c r="U60" s="164"/>
      <c r="V60" s="164"/>
      <c r="W60" s="164"/>
      <c r="X60" s="164"/>
      <c r="Y60" s="164"/>
      <c r="Z60" s="164"/>
      <c r="AA60" s="170"/>
    </row>
    <row r="61" spans="2:27" s="56" customFormat="1" ht="15" customHeight="1" x14ac:dyDescent="0.25">
      <c r="B61" s="180"/>
      <c r="C61" s="178"/>
      <c r="D61" s="164"/>
      <c r="E61" s="164"/>
      <c r="F61" s="164"/>
      <c r="G61" s="164"/>
      <c r="H61" s="164"/>
      <c r="I61" s="164"/>
      <c r="J61" s="164"/>
      <c r="K61" s="164"/>
      <c r="L61" s="164"/>
      <c r="M61" s="164"/>
      <c r="N61" s="164"/>
      <c r="O61" s="164"/>
      <c r="P61" s="164"/>
      <c r="Q61" s="164"/>
      <c r="R61" s="164"/>
      <c r="S61" s="164"/>
      <c r="T61" s="164"/>
      <c r="U61" s="164"/>
      <c r="V61" s="164"/>
      <c r="W61" s="164"/>
      <c r="X61" s="164"/>
      <c r="Y61" s="164"/>
      <c r="Z61" s="164"/>
      <c r="AA61" s="170"/>
    </row>
    <row r="62" spans="2:27" s="56" customFormat="1" ht="15" customHeight="1" x14ac:dyDescent="0.25">
      <c r="B62" s="180"/>
      <c r="C62" s="181"/>
      <c r="D62" s="164"/>
      <c r="E62" s="164"/>
      <c r="F62" s="164"/>
      <c r="G62" s="164"/>
      <c r="H62" s="164"/>
      <c r="I62" s="164"/>
      <c r="J62" s="164"/>
      <c r="K62" s="164"/>
      <c r="L62" s="164"/>
      <c r="M62" s="164"/>
      <c r="N62" s="164"/>
      <c r="O62" s="164"/>
      <c r="P62" s="164"/>
      <c r="Q62" s="164"/>
      <c r="R62" s="164"/>
      <c r="S62" s="164"/>
      <c r="T62" s="164"/>
      <c r="U62" s="164"/>
      <c r="V62" s="164"/>
      <c r="W62" s="164"/>
      <c r="X62" s="164"/>
      <c r="Y62" s="164"/>
      <c r="Z62" s="164"/>
      <c r="AA62" s="170"/>
    </row>
    <row r="63" spans="2:27" s="56" customFormat="1" ht="15" customHeight="1" x14ac:dyDescent="0.25">
      <c r="B63" s="180"/>
      <c r="C63" s="181"/>
      <c r="D63" s="164"/>
      <c r="E63" s="164"/>
      <c r="F63" s="164"/>
      <c r="G63" s="164"/>
      <c r="H63" s="164"/>
      <c r="I63" s="164"/>
      <c r="J63" s="164"/>
      <c r="K63" s="164"/>
      <c r="L63" s="164"/>
      <c r="M63" s="164"/>
      <c r="N63" s="164"/>
      <c r="O63" s="164"/>
      <c r="P63" s="164"/>
      <c r="Q63" s="164"/>
      <c r="R63" s="164"/>
      <c r="S63" s="164"/>
      <c r="T63" s="164"/>
      <c r="U63" s="164"/>
      <c r="V63" s="164"/>
      <c r="W63" s="164"/>
      <c r="X63" s="164"/>
      <c r="Y63" s="164"/>
      <c r="Z63" s="164"/>
      <c r="AA63" s="170"/>
    </row>
    <row r="64" spans="2:27" s="56" customFormat="1" ht="15" customHeight="1" x14ac:dyDescent="0.25">
      <c r="B64" s="176"/>
      <c r="C64" s="164"/>
      <c r="D64" s="164"/>
      <c r="E64" s="164"/>
      <c r="F64" s="164"/>
      <c r="G64" s="164"/>
      <c r="H64" s="164"/>
      <c r="I64" s="164"/>
      <c r="J64" s="164"/>
      <c r="K64" s="164"/>
      <c r="L64" s="164"/>
      <c r="M64" s="164"/>
      <c r="N64" s="164"/>
      <c r="O64" s="164"/>
      <c r="P64" s="164"/>
      <c r="Q64" s="164"/>
      <c r="R64" s="164"/>
      <c r="S64" s="164"/>
      <c r="T64" s="164"/>
      <c r="U64" s="164"/>
      <c r="V64" s="164"/>
      <c r="W64" s="164"/>
      <c r="X64" s="164"/>
      <c r="Y64" s="164"/>
      <c r="Z64" s="164"/>
      <c r="AA64" s="170"/>
    </row>
    <row r="65" spans="2:27" s="56" customFormat="1" ht="15" customHeight="1" thickBot="1" x14ac:dyDescent="0.3">
      <c r="B65" s="182"/>
      <c r="C65" s="183"/>
      <c r="D65" s="183"/>
      <c r="E65" s="183"/>
      <c r="F65" s="183"/>
      <c r="G65" s="183"/>
      <c r="H65" s="183"/>
      <c r="I65" s="183"/>
      <c r="J65" s="183"/>
      <c r="K65" s="183"/>
      <c r="L65" s="183"/>
      <c r="M65" s="183"/>
      <c r="N65" s="183"/>
      <c r="O65" s="183"/>
      <c r="P65" s="183"/>
      <c r="Q65" s="183"/>
      <c r="R65" s="183"/>
      <c r="S65" s="183"/>
      <c r="T65" s="183"/>
      <c r="U65" s="183"/>
      <c r="V65" s="183"/>
      <c r="W65" s="183"/>
      <c r="X65" s="183"/>
      <c r="Y65" s="183"/>
      <c r="Z65" s="183"/>
      <c r="AA65" s="184"/>
    </row>
  </sheetData>
  <sheetProtection selectLockedCells="1"/>
  <mergeCells count="15">
    <mergeCell ref="M37:P37"/>
    <mergeCell ref="C23:Z24"/>
    <mergeCell ref="B10:AA10"/>
    <mergeCell ref="B11:AA11"/>
    <mergeCell ref="H15:T15"/>
    <mergeCell ref="W15:Z15"/>
    <mergeCell ref="B17:AA18"/>
    <mergeCell ref="H13:T13"/>
    <mergeCell ref="W13:Z13"/>
    <mergeCell ref="B9:AA9"/>
    <mergeCell ref="B2:AA3"/>
    <mergeCell ref="B4:AA4"/>
    <mergeCell ref="B5:AA5"/>
    <mergeCell ref="B6:AA6"/>
    <mergeCell ref="B7:AA8"/>
  </mergeCells>
  <dataValidations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1"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2:AA65"/>
  <sheetViews>
    <sheetView showGridLines="0" view="pageBreakPreview" zoomScaleNormal="100" zoomScaleSheetLayoutView="100" workbookViewId="0">
      <selection activeCell="B7" sqref="B7:AA8"/>
    </sheetView>
  </sheetViews>
  <sheetFormatPr baseColWidth="10" defaultColWidth="5.7109375" defaultRowHeight="15" customHeight="1" x14ac:dyDescent="0.25"/>
  <cols>
    <col min="1" max="1" width="3.7109375" style="56" customWidth="1"/>
    <col min="2" max="16384" width="5.7109375" style="56"/>
  </cols>
  <sheetData>
    <row r="2" spans="2:27" s="57" customFormat="1" ht="15" customHeight="1" x14ac:dyDescent="0.25">
      <c r="B2" s="465" t="str">
        <f>IF('DATOS GENERALES'!C2="",UPPER('DATOS GENERALES'!B2),"PROYECTO "&amp;UPPER('DATOS GENERALES'!C2))</f>
        <v>PROYECTO SERVICIO LOGISTICO</v>
      </c>
      <c r="C2" s="465"/>
      <c r="D2" s="465"/>
      <c r="E2" s="465"/>
      <c r="F2" s="465"/>
      <c r="G2" s="465"/>
      <c r="H2" s="465"/>
      <c r="I2" s="465"/>
      <c r="J2" s="465"/>
      <c r="K2" s="465"/>
      <c r="L2" s="465"/>
      <c r="M2" s="465"/>
      <c r="N2" s="465"/>
      <c r="O2" s="465"/>
      <c r="P2" s="465"/>
      <c r="Q2" s="465"/>
      <c r="R2" s="465"/>
      <c r="S2" s="465"/>
      <c r="T2" s="465"/>
      <c r="U2" s="465"/>
      <c r="V2" s="465"/>
      <c r="W2" s="465"/>
      <c r="X2" s="465"/>
      <c r="Y2" s="465"/>
      <c r="Z2" s="465"/>
      <c r="AA2" s="465"/>
    </row>
    <row r="3" spans="2:27" s="57" customFormat="1" ht="15" customHeight="1" x14ac:dyDescent="0.25">
      <c r="B3" s="465"/>
      <c r="C3" s="465"/>
      <c r="D3" s="465"/>
      <c r="E3" s="465"/>
      <c r="F3" s="465"/>
      <c r="G3" s="465"/>
      <c r="H3" s="465"/>
      <c r="I3" s="465"/>
      <c r="J3" s="465"/>
      <c r="K3" s="465"/>
      <c r="L3" s="465"/>
      <c r="M3" s="465"/>
      <c r="N3" s="465"/>
      <c r="O3" s="465"/>
      <c r="P3" s="465"/>
      <c r="Q3" s="465"/>
      <c r="R3" s="465"/>
      <c r="S3" s="465"/>
      <c r="T3" s="465"/>
      <c r="U3" s="465"/>
      <c r="V3" s="465"/>
      <c r="W3" s="465"/>
      <c r="X3" s="465"/>
      <c r="Y3" s="465"/>
      <c r="Z3" s="465"/>
      <c r="AA3" s="465"/>
    </row>
    <row r="4" spans="2:27" s="57" customFormat="1" ht="15" customHeight="1" x14ac:dyDescent="0.25">
      <c r="B4" s="463" t="str">
        <f>IF('DATOS GENERALES'!C4="",UPPER('DATOS GENERALES'!B4),UPPER('DATOS GENERALES'!C4))</f>
        <v>DIVISIÓN CHUQUICAMATA</v>
      </c>
      <c r="C4" s="463"/>
      <c r="D4" s="463"/>
      <c r="E4" s="463"/>
      <c r="F4" s="463"/>
      <c r="G4" s="463"/>
      <c r="H4" s="463"/>
      <c r="I4" s="463"/>
      <c r="J4" s="463"/>
      <c r="K4" s="463"/>
      <c r="L4" s="463"/>
      <c r="M4" s="463"/>
      <c r="N4" s="463"/>
      <c r="O4" s="463"/>
      <c r="P4" s="463"/>
      <c r="Q4" s="463"/>
      <c r="R4" s="463"/>
      <c r="S4" s="463"/>
      <c r="T4" s="463"/>
      <c r="U4" s="463"/>
      <c r="V4" s="463"/>
      <c r="W4" s="463"/>
      <c r="X4" s="463"/>
      <c r="Y4" s="463"/>
      <c r="Z4" s="463"/>
      <c r="AA4" s="463"/>
    </row>
    <row r="5" spans="2:27" s="57" customFormat="1" ht="15" customHeight="1" x14ac:dyDescent="0.25">
      <c r="B5" s="463"/>
      <c r="C5" s="463"/>
      <c r="D5" s="463"/>
      <c r="E5" s="463"/>
      <c r="F5" s="463"/>
      <c r="G5" s="463"/>
      <c r="H5" s="463"/>
      <c r="I5" s="463"/>
      <c r="J5" s="463"/>
      <c r="K5" s="463"/>
      <c r="L5" s="463"/>
      <c r="M5" s="463"/>
      <c r="N5" s="463"/>
      <c r="O5" s="463"/>
      <c r="P5" s="463"/>
      <c r="Q5" s="463"/>
      <c r="R5" s="463"/>
      <c r="S5" s="463"/>
      <c r="T5" s="463"/>
      <c r="U5" s="463"/>
      <c r="V5" s="463"/>
      <c r="W5" s="463"/>
      <c r="X5" s="463"/>
      <c r="Y5" s="463"/>
      <c r="Z5" s="463"/>
      <c r="AA5" s="463"/>
    </row>
    <row r="6" spans="2:27" s="57" customFormat="1" ht="15" customHeight="1" x14ac:dyDescent="0.25">
      <c r="B6" s="464"/>
      <c r="C6" s="464"/>
      <c r="D6" s="464"/>
      <c r="E6" s="464"/>
      <c r="F6" s="464"/>
      <c r="G6" s="464"/>
      <c r="H6" s="464"/>
      <c r="I6" s="464"/>
      <c r="J6" s="464"/>
      <c r="K6" s="464"/>
      <c r="L6" s="464"/>
      <c r="M6" s="464"/>
      <c r="N6" s="464"/>
      <c r="O6" s="464"/>
      <c r="P6" s="464"/>
      <c r="Q6" s="464"/>
      <c r="R6" s="464"/>
      <c r="S6" s="464"/>
      <c r="T6" s="464"/>
      <c r="U6" s="464"/>
      <c r="V6" s="464"/>
      <c r="W6" s="464"/>
      <c r="X6" s="464"/>
      <c r="Y6" s="464"/>
      <c r="Z6" s="464"/>
      <c r="AA6" s="464"/>
    </row>
    <row r="7" spans="2:27" s="57" customFormat="1" ht="15" customHeight="1" x14ac:dyDescent="0.25">
      <c r="B7" s="466" t="str">
        <f>IF('DATOS GENERALES'!C6="",UPPER('DATOS GENERALES'!B6),UPPER("''"&amp;'DATOS GENERALES'!C6&amp;"''"))</f>
        <v>''SERVICIO LOGISTICO INTEGRAL PARA BODEGAS DIVISION CHUQUICAMATA''</v>
      </c>
      <c r="C7" s="466"/>
      <c r="D7" s="466"/>
      <c r="E7" s="466"/>
      <c r="F7" s="466"/>
      <c r="G7" s="466"/>
      <c r="H7" s="466"/>
      <c r="I7" s="466"/>
      <c r="J7" s="466"/>
      <c r="K7" s="466"/>
      <c r="L7" s="466"/>
      <c r="M7" s="466"/>
      <c r="N7" s="466"/>
      <c r="O7" s="466"/>
      <c r="P7" s="466"/>
      <c r="Q7" s="466"/>
      <c r="R7" s="466"/>
      <c r="S7" s="466"/>
      <c r="T7" s="466"/>
      <c r="U7" s="466"/>
      <c r="V7" s="466"/>
      <c r="W7" s="466"/>
      <c r="X7" s="466"/>
      <c r="Y7" s="466"/>
      <c r="Z7" s="466"/>
      <c r="AA7" s="466"/>
    </row>
    <row r="8" spans="2:27" s="57" customFormat="1" ht="15" customHeight="1" x14ac:dyDescent="0.25">
      <c r="B8" s="466"/>
      <c r="C8" s="466"/>
      <c r="D8" s="466"/>
      <c r="E8" s="466"/>
      <c r="F8" s="466"/>
      <c r="G8" s="466"/>
      <c r="H8" s="466"/>
      <c r="I8" s="466"/>
      <c r="J8" s="466"/>
      <c r="K8" s="466"/>
      <c r="L8" s="466"/>
      <c r="M8" s="466"/>
      <c r="N8" s="466"/>
      <c r="O8" s="466"/>
      <c r="P8" s="466"/>
      <c r="Q8" s="466"/>
      <c r="R8" s="466"/>
      <c r="S8" s="466"/>
      <c r="T8" s="466"/>
      <c r="U8" s="466"/>
      <c r="V8" s="466"/>
      <c r="W8" s="466"/>
      <c r="X8" s="466"/>
      <c r="Y8" s="466"/>
      <c r="Z8" s="466"/>
      <c r="AA8" s="466"/>
    </row>
    <row r="9" spans="2:27" s="57" customFormat="1" ht="15" customHeight="1" x14ac:dyDescent="0.25">
      <c r="B9" s="463"/>
      <c r="C9" s="463"/>
      <c r="D9" s="463"/>
      <c r="E9" s="463"/>
      <c r="F9" s="463"/>
      <c r="G9" s="463"/>
      <c r="H9" s="463"/>
      <c r="I9" s="463"/>
      <c r="J9" s="463"/>
      <c r="K9" s="463"/>
      <c r="L9" s="463"/>
      <c r="M9" s="463"/>
      <c r="N9" s="463"/>
      <c r="O9" s="463"/>
      <c r="P9" s="463"/>
      <c r="Q9" s="463"/>
      <c r="R9" s="463"/>
      <c r="S9" s="463"/>
      <c r="T9" s="463"/>
      <c r="U9" s="463"/>
      <c r="V9" s="463"/>
      <c r="W9" s="463"/>
      <c r="X9" s="463"/>
      <c r="Y9" s="463"/>
      <c r="Z9" s="463"/>
      <c r="AA9" s="463"/>
    </row>
    <row r="10" spans="2:27" ht="15" customHeight="1" x14ac:dyDescent="0.25">
      <c r="B10" s="464" t="str">
        <f>IF(OR('DATOS GENERALES'!E9="",'DATOS GENERALES'!G9="",'DATOS GENERALES'!I9=""),UPPER('DATOS GENERALES'!B9),'DATOS GENERALES'!K9)</f>
        <v>PRECALIFICACIÓN SRM   8000000353  012  2019</v>
      </c>
      <c r="C10" s="464"/>
      <c r="D10" s="464"/>
      <c r="E10" s="464"/>
      <c r="F10" s="464"/>
      <c r="G10" s="464"/>
      <c r="H10" s="464"/>
      <c r="I10" s="464"/>
      <c r="J10" s="464"/>
      <c r="K10" s="464"/>
      <c r="L10" s="464"/>
      <c r="M10" s="464"/>
      <c r="N10" s="464"/>
      <c r="O10" s="464"/>
      <c r="P10" s="464"/>
      <c r="Q10" s="464"/>
      <c r="R10" s="464"/>
      <c r="S10" s="464"/>
      <c r="T10" s="464"/>
      <c r="U10" s="464"/>
      <c r="V10" s="464"/>
      <c r="W10" s="464"/>
      <c r="X10" s="464"/>
      <c r="Y10" s="464"/>
      <c r="Z10" s="464"/>
      <c r="AA10" s="464"/>
    </row>
    <row r="11" spans="2:27" ht="15" customHeight="1" thickBot="1" x14ac:dyDescent="0.3">
      <c r="B11" s="482"/>
      <c r="C11" s="482"/>
      <c r="D11" s="482"/>
      <c r="E11" s="482"/>
      <c r="F11" s="482"/>
      <c r="G11" s="482"/>
      <c r="H11" s="482"/>
      <c r="I11" s="482"/>
      <c r="J11" s="482"/>
      <c r="K11" s="482"/>
      <c r="L11" s="482"/>
      <c r="M11" s="482"/>
      <c r="N11" s="482"/>
      <c r="O11" s="482"/>
      <c r="P11" s="482"/>
      <c r="Q11" s="482"/>
      <c r="R11" s="482"/>
      <c r="S11" s="482"/>
      <c r="T11" s="482"/>
      <c r="U11" s="482"/>
      <c r="V11" s="482"/>
      <c r="W11" s="482"/>
      <c r="X11" s="482"/>
      <c r="Y11" s="482"/>
      <c r="Z11" s="482"/>
      <c r="AA11" s="482"/>
    </row>
    <row r="12" spans="2:27" ht="10.15" customHeight="1" x14ac:dyDescent="0.25">
      <c r="B12" s="4"/>
      <c r="C12" s="5"/>
      <c r="D12" s="5"/>
      <c r="E12" s="5"/>
      <c r="F12" s="5"/>
      <c r="G12" s="5"/>
      <c r="H12" s="5"/>
      <c r="I12" s="5"/>
      <c r="J12" s="5"/>
      <c r="K12" s="5"/>
      <c r="L12" s="5"/>
      <c r="M12" s="5"/>
      <c r="N12" s="5"/>
      <c r="O12" s="5"/>
      <c r="P12" s="5"/>
      <c r="Q12" s="5"/>
      <c r="R12" s="5"/>
      <c r="S12" s="5"/>
      <c r="T12" s="5"/>
      <c r="U12" s="5"/>
      <c r="V12" s="5"/>
      <c r="W12" s="5"/>
      <c r="X12" s="5"/>
      <c r="Y12" s="5"/>
      <c r="Z12" s="5"/>
      <c r="AA12" s="6"/>
    </row>
    <row r="13" spans="2:27" ht="15" customHeight="1" x14ac:dyDescent="0.25">
      <c r="B13" s="7"/>
      <c r="C13" s="29" t="s">
        <v>3</v>
      </c>
      <c r="D13" s="9"/>
      <c r="E13" s="9"/>
      <c r="F13" s="9"/>
      <c r="G13" s="9"/>
      <c r="H13" s="547" t="str">
        <f>'ANT-01A'!H13:Z13</f>
        <v>"Nombre Empresa"</v>
      </c>
      <c r="I13" s="548"/>
      <c r="J13" s="548"/>
      <c r="K13" s="548"/>
      <c r="L13" s="548"/>
      <c r="M13" s="548"/>
      <c r="N13" s="548"/>
      <c r="O13" s="548"/>
      <c r="P13" s="548"/>
      <c r="Q13" s="548"/>
      <c r="R13" s="548"/>
      <c r="S13" s="548"/>
      <c r="T13" s="549"/>
      <c r="U13" s="8"/>
      <c r="V13" s="30" t="s">
        <v>2</v>
      </c>
      <c r="W13" s="550">
        <f>'ANT-01A'!W13:Z13</f>
        <v>2</v>
      </c>
      <c r="X13" s="551"/>
      <c r="Y13" s="551"/>
      <c r="Z13" s="552"/>
      <c r="AA13" s="10"/>
    </row>
    <row r="14" spans="2:27" ht="10.15" customHeight="1" x14ac:dyDescent="0.25">
      <c r="B14" s="7"/>
      <c r="C14" s="9"/>
      <c r="D14" s="9"/>
      <c r="E14" s="9"/>
      <c r="F14" s="9"/>
      <c r="G14" s="9"/>
      <c r="H14" s="9"/>
      <c r="I14" s="9"/>
      <c r="J14" s="9"/>
      <c r="K14" s="9"/>
      <c r="L14" s="9"/>
      <c r="M14" s="9"/>
      <c r="N14" s="9"/>
      <c r="O14" s="9"/>
      <c r="P14" s="9"/>
      <c r="Q14" s="9"/>
      <c r="R14" s="9"/>
      <c r="S14" s="9"/>
      <c r="T14" s="9"/>
      <c r="U14" s="9"/>
      <c r="V14" s="9"/>
      <c r="W14" s="9"/>
      <c r="X14" s="9"/>
      <c r="Y14" s="9"/>
      <c r="Z14" s="9"/>
      <c r="AA14" s="10"/>
    </row>
    <row r="15" spans="2:27" ht="15" customHeight="1" x14ac:dyDescent="0.25">
      <c r="B15" s="7"/>
      <c r="C15" s="29" t="s">
        <v>1</v>
      </c>
      <c r="D15" s="9"/>
      <c r="E15" s="9"/>
      <c r="F15" s="9"/>
      <c r="G15" s="9"/>
      <c r="H15" s="538" t="str">
        <f>'ANT-01A'!H15:T15</f>
        <v>"Nombre RL"</v>
      </c>
      <c r="I15" s="539"/>
      <c r="J15" s="539"/>
      <c r="K15" s="539"/>
      <c r="L15" s="539"/>
      <c r="M15" s="539"/>
      <c r="N15" s="539"/>
      <c r="O15" s="539"/>
      <c r="P15" s="539"/>
      <c r="Q15" s="539"/>
      <c r="R15" s="539"/>
      <c r="S15" s="539"/>
      <c r="T15" s="540"/>
      <c r="U15" s="8"/>
      <c r="V15" s="30" t="s">
        <v>317</v>
      </c>
      <c r="W15" s="483"/>
      <c r="X15" s="484"/>
      <c r="Y15" s="484"/>
      <c r="Z15" s="485"/>
      <c r="AA15" s="10"/>
    </row>
    <row r="16" spans="2:27" ht="10.15" customHeight="1" thickBot="1" x14ac:dyDescent="0.3">
      <c r="B16" s="11"/>
      <c r="C16" s="12"/>
      <c r="D16" s="13"/>
      <c r="E16" s="13"/>
      <c r="F16" s="13"/>
      <c r="G16" s="13"/>
      <c r="H16" s="13"/>
      <c r="I16" s="13"/>
      <c r="J16" s="13"/>
      <c r="K16" s="13"/>
      <c r="L16" s="13"/>
      <c r="M16" s="13"/>
      <c r="N16" s="13"/>
      <c r="O16" s="13"/>
      <c r="P16" s="13"/>
      <c r="Q16" s="13"/>
      <c r="R16" s="13"/>
      <c r="S16" s="13"/>
      <c r="T16" s="13"/>
      <c r="U16" s="13"/>
      <c r="V16" s="13"/>
      <c r="W16" s="13"/>
      <c r="X16" s="13"/>
      <c r="Y16" s="13"/>
      <c r="Z16" s="13"/>
      <c r="AA16" s="14"/>
    </row>
    <row r="17" spans="2:27" ht="15" customHeight="1" x14ac:dyDescent="0.25">
      <c r="B17" s="541" t="s">
        <v>127</v>
      </c>
      <c r="C17" s="542"/>
      <c r="D17" s="542"/>
      <c r="E17" s="542"/>
      <c r="F17" s="542"/>
      <c r="G17" s="542"/>
      <c r="H17" s="542"/>
      <c r="I17" s="542"/>
      <c r="J17" s="542"/>
      <c r="K17" s="542"/>
      <c r="L17" s="542"/>
      <c r="M17" s="542"/>
      <c r="N17" s="542"/>
      <c r="O17" s="542"/>
      <c r="P17" s="542"/>
      <c r="Q17" s="542"/>
      <c r="R17" s="542"/>
      <c r="S17" s="542"/>
      <c r="T17" s="542"/>
      <c r="U17" s="542"/>
      <c r="V17" s="542"/>
      <c r="W17" s="542"/>
      <c r="X17" s="542"/>
      <c r="Y17" s="542"/>
      <c r="Z17" s="542"/>
      <c r="AA17" s="543"/>
    </row>
    <row r="18" spans="2:27" ht="15" customHeight="1" thickBot="1" x14ac:dyDescent="0.3">
      <c r="B18" s="544"/>
      <c r="C18" s="545"/>
      <c r="D18" s="545"/>
      <c r="E18" s="545"/>
      <c r="F18" s="545"/>
      <c r="G18" s="545"/>
      <c r="H18" s="545"/>
      <c r="I18" s="545"/>
      <c r="J18" s="545"/>
      <c r="K18" s="545"/>
      <c r="L18" s="545"/>
      <c r="M18" s="545"/>
      <c r="N18" s="545"/>
      <c r="O18" s="545"/>
      <c r="P18" s="545"/>
      <c r="Q18" s="545"/>
      <c r="R18" s="545"/>
      <c r="S18" s="545"/>
      <c r="T18" s="545"/>
      <c r="U18" s="545"/>
      <c r="V18" s="545"/>
      <c r="W18" s="545"/>
      <c r="X18" s="545"/>
      <c r="Y18" s="545"/>
      <c r="Z18" s="545"/>
      <c r="AA18" s="546"/>
    </row>
    <row r="19" spans="2:27" ht="15" customHeight="1" x14ac:dyDescent="0.25">
      <c r="B19" s="143"/>
      <c r="C19" s="144"/>
      <c r="D19" s="144"/>
      <c r="E19" s="144"/>
      <c r="F19" s="144"/>
      <c r="G19" s="144"/>
      <c r="H19" s="144"/>
      <c r="I19" s="144"/>
      <c r="J19" s="144"/>
      <c r="K19" s="144"/>
      <c r="L19" s="144"/>
      <c r="M19" s="144"/>
      <c r="N19" s="144"/>
      <c r="O19" s="144"/>
      <c r="P19" s="144"/>
      <c r="Q19" s="144"/>
      <c r="R19" s="144"/>
      <c r="S19" s="144"/>
      <c r="T19" s="144"/>
      <c r="U19" s="144"/>
      <c r="V19" s="144"/>
      <c r="W19" s="144"/>
      <c r="X19" s="144"/>
      <c r="Y19" s="144"/>
      <c r="Z19" s="144"/>
      <c r="AA19" s="145"/>
    </row>
    <row r="20" spans="2:27" s="149" customFormat="1" ht="15" customHeight="1" x14ac:dyDescent="0.25">
      <c r="B20" s="146"/>
      <c r="C20" s="147" t="s">
        <v>239</v>
      </c>
      <c r="D20" s="147"/>
      <c r="E20" s="147"/>
      <c r="F20" s="147"/>
      <c r="G20" s="147"/>
      <c r="H20" s="147"/>
      <c r="I20" s="147"/>
      <c r="J20" s="147"/>
      <c r="K20" s="147"/>
      <c r="L20" s="147"/>
      <c r="M20" s="147"/>
      <c r="N20" s="147"/>
      <c r="O20" s="147"/>
      <c r="P20" s="147"/>
      <c r="Q20" s="147"/>
      <c r="R20" s="147"/>
      <c r="S20" s="147"/>
      <c r="T20" s="147"/>
      <c r="U20" s="147"/>
      <c r="V20" s="147"/>
      <c r="W20" s="147"/>
      <c r="X20" s="147"/>
      <c r="Y20" s="147"/>
      <c r="Z20" s="147"/>
      <c r="AA20" s="148"/>
    </row>
    <row r="21" spans="2:27" s="149" customFormat="1" ht="15" customHeight="1" x14ac:dyDescent="0.25">
      <c r="B21" s="185"/>
      <c r="C21" s="289" t="s">
        <v>238</v>
      </c>
      <c r="D21" s="147"/>
      <c r="E21" s="147"/>
      <c r="F21" s="147"/>
      <c r="G21" s="147"/>
      <c r="H21" s="147"/>
      <c r="I21" s="147"/>
      <c r="J21" s="147"/>
      <c r="K21" s="147"/>
      <c r="L21" s="147"/>
      <c r="M21" s="147"/>
      <c r="N21" s="147"/>
      <c r="O21" s="147"/>
      <c r="P21" s="147"/>
      <c r="Q21" s="147"/>
      <c r="R21" s="147"/>
      <c r="S21" s="147"/>
      <c r="T21" s="147"/>
      <c r="U21" s="147"/>
      <c r="V21" s="147"/>
      <c r="W21" s="147"/>
      <c r="X21" s="147"/>
      <c r="Y21" s="147"/>
      <c r="Z21" s="147"/>
      <c r="AA21" s="186"/>
    </row>
    <row r="22" spans="2:27" ht="15" customHeight="1" x14ac:dyDescent="0.3">
      <c r="B22" s="150"/>
      <c r="C22" s="151"/>
      <c r="D22" s="151"/>
      <c r="E22" s="151"/>
      <c r="F22" s="151"/>
      <c r="G22" s="151"/>
      <c r="H22" s="151"/>
      <c r="I22" s="151"/>
      <c r="J22" s="151"/>
      <c r="K22" s="151"/>
      <c r="L22" s="151"/>
      <c r="M22" s="151"/>
      <c r="N22" s="151"/>
      <c r="O22" s="151"/>
      <c r="P22" s="151"/>
      <c r="Q22" s="151"/>
      <c r="R22" s="151"/>
      <c r="S22" s="151"/>
      <c r="T22" s="151"/>
      <c r="U22" s="151"/>
      <c r="V22" s="151"/>
      <c r="W22" s="151"/>
      <c r="X22" s="151"/>
      <c r="Y22" s="151"/>
      <c r="Z22" s="151"/>
      <c r="AA22" s="152"/>
    </row>
    <row r="23" spans="2:27" ht="15" customHeight="1" x14ac:dyDescent="0.25">
      <c r="B23" s="150"/>
      <c r="C23" s="537" t="s">
        <v>319</v>
      </c>
      <c r="D23" s="537"/>
      <c r="E23" s="537"/>
      <c r="F23" s="537"/>
      <c r="G23" s="537"/>
      <c r="H23" s="537"/>
      <c r="I23" s="537"/>
      <c r="J23" s="537"/>
      <c r="K23" s="537"/>
      <c r="L23" s="537"/>
      <c r="M23" s="537"/>
      <c r="N23" s="537"/>
      <c r="O23" s="537"/>
      <c r="P23" s="537"/>
      <c r="Q23" s="537"/>
      <c r="R23" s="537"/>
      <c r="S23" s="537"/>
      <c r="T23" s="537"/>
      <c r="U23" s="537"/>
      <c r="V23" s="537"/>
      <c r="W23" s="537"/>
      <c r="X23" s="537"/>
      <c r="Y23" s="537"/>
      <c r="Z23" s="537"/>
      <c r="AA23" s="152"/>
    </row>
    <row r="24" spans="2:27" ht="15" customHeight="1" x14ac:dyDescent="0.25">
      <c r="B24" s="150"/>
      <c r="C24" s="537"/>
      <c r="D24" s="537"/>
      <c r="E24" s="537"/>
      <c r="F24" s="537"/>
      <c r="G24" s="537"/>
      <c r="H24" s="537"/>
      <c r="I24" s="537"/>
      <c r="J24" s="537"/>
      <c r="K24" s="537"/>
      <c r="L24" s="537"/>
      <c r="M24" s="537"/>
      <c r="N24" s="537"/>
      <c r="O24" s="537"/>
      <c r="P24" s="537"/>
      <c r="Q24" s="537"/>
      <c r="R24" s="537"/>
      <c r="S24" s="537"/>
      <c r="T24" s="537"/>
      <c r="U24" s="537"/>
      <c r="V24" s="537"/>
      <c r="W24" s="537"/>
      <c r="X24" s="537"/>
      <c r="Y24" s="537"/>
      <c r="Z24" s="537"/>
      <c r="AA24" s="152"/>
    </row>
    <row r="25" spans="2:27" ht="15" customHeight="1" x14ac:dyDescent="0.25">
      <c r="B25" s="150"/>
      <c r="C25" s="537"/>
      <c r="D25" s="537"/>
      <c r="E25" s="537"/>
      <c r="F25" s="537"/>
      <c r="G25" s="537"/>
      <c r="H25" s="537"/>
      <c r="I25" s="537"/>
      <c r="J25" s="537"/>
      <c r="K25" s="537"/>
      <c r="L25" s="537"/>
      <c r="M25" s="537"/>
      <c r="N25" s="537"/>
      <c r="O25" s="537"/>
      <c r="P25" s="537"/>
      <c r="Q25" s="537"/>
      <c r="R25" s="537"/>
      <c r="S25" s="537"/>
      <c r="T25" s="537"/>
      <c r="U25" s="537"/>
      <c r="V25" s="537"/>
      <c r="W25" s="537"/>
      <c r="X25" s="537"/>
      <c r="Y25" s="537"/>
      <c r="Z25" s="537"/>
      <c r="AA25" s="152"/>
    </row>
    <row r="26" spans="2:27" ht="15" customHeight="1" x14ac:dyDescent="0.25">
      <c r="B26" s="150"/>
      <c r="C26" s="537"/>
      <c r="D26" s="537"/>
      <c r="E26" s="537"/>
      <c r="F26" s="537"/>
      <c r="G26" s="537"/>
      <c r="H26" s="537"/>
      <c r="I26" s="537"/>
      <c r="J26" s="537"/>
      <c r="K26" s="537"/>
      <c r="L26" s="537"/>
      <c r="M26" s="537"/>
      <c r="N26" s="537"/>
      <c r="O26" s="537"/>
      <c r="P26" s="537"/>
      <c r="Q26" s="537"/>
      <c r="R26" s="537"/>
      <c r="S26" s="537"/>
      <c r="T26" s="537"/>
      <c r="U26" s="537"/>
      <c r="V26" s="537"/>
      <c r="W26" s="537"/>
      <c r="X26" s="537"/>
      <c r="Y26" s="537"/>
      <c r="Z26" s="537"/>
      <c r="AA26" s="152"/>
    </row>
    <row r="27" spans="2:27" ht="15" customHeight="1" x14ac:dyDescent="0.25">
      <c r="B27" s="150"/>
      <c r="C27" s="537"/>
      <c r="D27" s="537"/>
      <c r="E27" s="537"/>
      <c r="F27" s="537"/>
      <c r="G27" s="537"/>
      <c r="H27" s="537"/>
      <c r="I27" s="537"/>
      <c r="J27" s="537"/>
      <c r="K27" s="537"/>
      <c r="L27" s="537"/>
      <c r="M27" s="537"/>
      <c r="N27" s="537"/>
      <c r="O27" s="537"/>
      <c r="P27" s="537"/>
      <c r="Q27" s="537"/>
      <c r="R27" s="537"/>
      <c r="S27" s="537"/>
      <c r="T27" s="537"/>
      <c r="U27" s="537"/>
      <c r="V27" s="537"/>
      <c r="W27" s="537"/>
      <c r="X27" s="537"/>
      <c r="Y27" s="537"/>
      <c r="Z27" s="537"/>
      <c r="AA27" s="152"/>
    </row>
    <row r="28" spans="2:27" ht="15" customHeight="1" x14ac:dyDescent="0.25">
      <c r="B28" s="150"/>
      <c r="C28" s="163"/>
      <c r="D28" s="187"/>
      <c r="E28" s="188"/>
      <c r="F28" s="188"/>
      <c r="G28" s="188"/>
      <c r="H28" s="188"/>
      <c r="I28" s="188"/>
      <c r="J28" s="188"/>
      <c r="K28" s="188"/>
      <c r="L28" s="188"/>
      <c r="M28" s="188"/>
      <c r="N28" s="188"/>
      <c r="O28" s="188"/>
      <c r="P28" s="188"/>
      <c r="Q28" s="188"/>
      <c r="R28" s="188"/>
      <c r="S28" s="188"/>
      <c r="T28" s="188"/>
      <c r="U28" s="188"/>
      <c r="V28" s="188"/>
      <c r="W28" s="188"/>
      <c r="X28" s="188"/>
      <c r="Y28" s="188"/>
      <c r="Z28" s="188"/>
      <c r="AA28" s="152"/>
    </row>
    <row r="29" spans="2:27" ht="15" customHeight="1" x14ac:dyDescent="0.25">
      <c r="B29" s="150"/>
      <c r="C29" s="163"/>
      <c r="D29" s="155"/>
      <c r="E29" s="155"/>
      <c r="F29" s="155"/>
      <c r="G29" s="155"/>
      <c r="H29" s="155"/>
      <c r="I29" s="155"/>
      <c r="J29" s="155"/>
      <c r="K29" s="155"/>
      <c r="L29" s="155"/>
      <c r="M29" s="155"/>
      <c r="N29" s="155"/>
      <c r="O29" s="155"/>
      <c r="P29" s="155"/>
      <c r="Q29" s="155"/>
      <c r="R29" s="155"/>
      <c r="S29" s="155"/>
      <c r="T29" s="155"/>
      <c r="U29" s="155"/>
      <c r="V29" s="155"/>
      <c r="W29" s="155"/>
      <c r="X29" s="155"/>
      <c r="Y29" s="155"/>
      <c r="Z29" s="155"/>
      <c r="AA29" s="152"/>
    </row>
    <row r="30" spans="2:27" ht="15" customHeight="1" thickBot="1" x14ac:dyDescent="0.3">
      <c r="B30" s="156"/>
      <c r="C30" s="151"/>
      <c r="D30" s="155"/>
      <c r="E30" s="155"/>
      <c r="F30" s="155"/>
      <c r="G30" s="155"/>
      <c r="H30" s="155"/>
      <c r="I30" s="155"/>
      <c r="J30" s="155"/>
      <c r="K30" s="155"/>
      <c r="L30" s="155"/>
      <c r="M30" s="155"/>
      <c r="N30" s="155"/>
      <c r="O30" s="155"/>
      <c r="P30" s="155"/>
      <c r="Q30" s="155"/>
      <c r="R30" s="155"/>
      <c r="S30" s="155"/>
      <c r="T30" s="155"/>
      <c r="U30" s="155"/>
      <c r="V30" s="155"/>
      <c r="W30" s="155"/>
      <c r="X30" s="155"/>
      <c r="Y30" s="155"/>
      <c r="Z30" s="155"/>
      <c r="AA30" s="157"/>
    </row>
    <row r="31" spans="2:27" ht="15" customHeight="1" x14ac:dyDescent="0.25">
      <c r="B31" s="150"/>
      <c r="C31" s="151"/>
      <c r="D31" s="155"/>
      <c r="E31" s="155"/>
      <c r="F31" s="155"/>
      <c r="G31" s="155"/>
      <c r="H31" s="155"/>
      <c r="I31" s="155"/>
      <c r="J31" s="155"/>
      <c r="K31" s="158"/>
      <c r="L31" s="159"/>
      <c r="M31" s="159"/>
      <c r="N31" s="159"/>
      <c r="O31" s="159"/>
      <c r="P31" s="159"/>
      <c r="Q31" s="159"/>
      <c r="R31" s="160"/>
      <c r="S31" s="155"/>
      <c r="T31" s="155"/>
      <c r="U31" s="155"/>
      <c r="V31" s="155"/>
      <c r="W31" s="155"/>
      <c r="X31" s="155"/>
      <c r="Y31" s="155"/>
      <c r="Z31" s="155"/>
      <c r="AA31" s="152"/>
    </row>
    <row r="32" spans="2:27" ht="15" customHeight="1" x14ac:dyDescent="0.25">
      <c r="B32" s="150"/>
      <c r="C32" s="151"/>
      <c r="D32" s="147"/>
      <c r="E32" s="151"/>
      <c r="F32" s="151"/>
      <c r="G32" s="151"/>
      <c r="H32" s="151"/>
      <c r="I32" s="151"/>
      <c r="J32" s="151"/>
      <c r="K32" s="161"/>
      <c r="L32" s="151"/>
      <c r="M32" s="151"/>
      <c r="N32" s="151"/>
      <c r="O32" s="151"/>
      <c r="P32" s="151"/>
      <c r="Q32" s="151"/>
      <c r="R32" s="162"/>
      <c r="S32" s="151"/>
      <c r="T32" s="151"/>
      <c r="U32" s="151"/>
      <c r="V32" s="151"/>
      <c r="W32" s="151"/>
      <c r="X32" s="151"/>
      <c r="Y32" s="151"/>
      <c r="Z32" s="151"/>
      <c r="AA32" s="152"/>
    </row>
    <row r="33" spans="2:27" ht="15" customHeight="1" x14ac:dyDescent="0.25">
      <c r="B33" s="150"/>
      <c r="C33" s="151"/>
      <c r="D33" s="151"/>
      <c r="E33" s="151"/>
      <c r="F33" s="151"/>
      <c r="G33" s="151"/>
      <c r="H33" s="151"/>
      <c r="I33" s="151"/>
      <c r="J33" s="151"/>
      <c r="K33" s="161"/>
      <c r="L33" s="151"/>
      <c r="M33" s="151"/>
      <c r="N33" s="151"/>
      <c r="O33" s="151"/>
      <c r="P33" s="151"/>
      <c r="Q33" s="151"/>
      <c r="R33" s="162"/>
      <c r="S33" s="151"/>
      <c r="T33" s="151"/>
      <c r="U33" s="151"/>
      <c r="V33" s="151"/>
      <c r="W33" s="151"/>
      <c r="X33" s="151"/>
      <c r="Y33" s="151"/>
      <c r="Z33" s="151"/>
      <c r="AA33" s="152"/>
    </row>
    <row r="34" spans="2:27" ht="15" customHeight="1" x14ac:dyDescent="0.25">
      <c r="B34" s="150"/>
      <c r="C34" s="151"/>
      <c r="D34" s="151"/>
      <c r="E34" s="151"/>
      <c r="F34" s="151"/>
      <c r="G34" s="151"/>
      <c r="H34" s="151"/>
      <c r="I34" s="151"/>
      <c r="J34" s="151"/>
      <c r="K34" s="161"/>
      <c r="L34" s="164"/>
      <c r="M34" s="536" t="s">
        <v>106</v>
      </c>
      <c r="N34" s="536"/>
      <c r="O34" s="536"/>
      <c r="P34" s="536"/>
      <c r="Q34" s="151"/>
      <c r="R34" s="162"/>
      <c r="S34" s="151"/>
      <c r="T34" s="151"/>
      <c r="U34" s="151"/>
      <c r="V34" s="151"/>
      <c r="W34" s="151"/>
      <c r="X34" s="151"/>
      <c r="Y34" s="151"/>
      <c r="Z34" s="151"/>
      <c r="AA34" s="152"/>
    </row>
    <row r="35" spans="2:27" ht="15" customHeight="1" x14ac:dyDescent="0.25">
      <c r="B35" s="150"/>
      <c r="C35" s="151"/>
      <c r="D35" s="151"/>
      <c r="E35" s="151"/>
      <c r="F35" s="151"/>
      <c r="G35" s="151"/>
      <c r="H35" s="151"/>
      <c r="I35" s="151"/>
      <c r="J35" s="151"/>
      <c r="K35" s="161"/>
      <c r="L35" s="151"/>
      <c r="M35" s="151"/>
      <c r="N35" s="151"/>
      <c r="O35" s="151"/>
      <c r="P35" s="151"/>
      <c r="Q35" s="151"/>
      <c r="R35" s="162"/>
      <c r="S35" s="151"/>
      <c r="T35" s="151"/>
      <c r="U35" s="151"/>
      <c r="V35" s="151"/>
      <c r="W35" s="151"/>
      <c r="X35" s="151"/>
      <c r="Y35" s="151"/>
      <c r="Z35" s="151"/>
      <c r="AA35" s="152"/>
    </row>
    <row r="36" spans="2:27" ht="15" customHeight="1" x14ac:dyDescent="0.25">
      <c r="B36" s="150"/>
      <c r="C36" s="163"/>
      <c r="D36" s="163"/>
      <c r="E36" s="163"/>
      <c r="F36" s="163"/>
      <c r="G36" s="163"/>
      <c r="H36" s="163"/>
      <c r="I36" s="163"/>
      <c r="J36" s="163"/>
      <c r="K36" s="168"/>
      <c r="L36" s="163"/>
      <c r="M36" s="163"/>
      <c r="N36" s="163"/>
      <c r="O36" s="163"/>
      <c r="P36" s="163"/>
      <c r="Q36" s="163"/>
      <c r="R36" s="169"/>
      <c r="S36" s="163"/>
      <c r="T36" s="163"/>
      <c r="U36" s="163"/>
      <c r="V36" s="163"/>
      <c r="W36" s="163"/>
      <c r="X36" s="163"/>
      <c r="Y36" s="163"/>
      <c r="Z36" s="163"/>
      <c r="AA36" s="152"/>
    </row>
    <row r="37" spans="2:27" ht="15" customHeight="1" thickBot="1" x14ac:dyDescent="0.3">
      <c r="B37" s="150"/>
      <c r="C37" s="163"/>
      <c r="D37" s="163"/>
      <c r="E37" s="163"/>
      <c r="F37" s="163"/>
      <c r="G37" s="163"/>
      <c r="H37" s="163"/>
      <c r="I37" s="163"/>
      <c r="J37" s="163"/>
      <c r="K37" s="172"/>
      <c r="L37" s="173"/>
      <c r="M37" s="173"/>
      <c r="N37" s="173"/>
      <c r="O37" s="173"/>
      <c r="P37" s="173"/>
      <c r="Q37" s="173"/>
      <c r="R37" s="174"/>
      <c r="S37" s="163"/>
      <c r="T37" s="163"/>
      <c r="U37" s="163"/>
      <c r="V37" s="163"/>
      <c r="W37" s="163"/>
      <c r="X37" s="163"/>
      <c r="Y37" s="163"/>
      <c r="Z37" s="163"/>
      <c r="AA37" s="152"/>
    </row>
    <row r="38" spans="2:27" ht="15" customHeight="1" x14ac:dyDescent="0.25">
      <c r="B38" s="150"/>
      <c r="C38" s="163"/>
      <c r="D38" s="163"/>
      <c r="E38" s="163"/>
      <c r="F38" s="163"/>
      <c r="G38" s="163"/>
      <c r="H38" s="163"/>
      <c r="I38" s="163"/>
      <c r="J38" s="163"/>
      <c r="K38" s="163"/>
      <c r="L38" s="163"/>
      <c r="M38" s="163"/>
      <c r="N38" s="163"/>
      <c r="O38" s="163"/>
      <c r="P38" s="163"/>
      <c r="Q38" s="163"/>
      <c r="R38" s="163"/>
      <c r="S38" s="163"/>
      <c r="T38" s="163"/>
      <c r="U38" s="163"/>
      <c r="V38" s="163"/>
      <c r="W38" s="163"/>
      <c r="X38" s="163"/>
      <c r="Y38" s="163"/>
      <c r="Z38" s="163"/>
      <c r="AA38" s="152"/>
    </row>
    <row r="39" spans="2:27" ht="15" customHeight="1" x14ac:dyDescent="0.25">
      <c r="B39" s="165"/>
      <c r="C39" s="164"/>
      <c r="D39" s="166"/>
      <c r="E39" s="167"/>
      <c r="F39" s="167"/>
      <c r="G39" s="167"/>
      <c r="H39" s="167"/>
      <c r="I39" s="167"/>
      <c r="J39" s="167"/>
      <c r="K39" s="167"/>
      <c r="L39" s="167"/>
      <c r="M39" s="167"/>
      <c r="N39" s="167"/>
      <c r="O39" s="167"/>
      <c r="P39" s="167"/>
      <c r="Q39" s="167"/>
      <c r="R39" s="167"/>
      <c r="S39" s="167"/>
      <c r="T39" s="167"/>
      <c r="U39" s="167"/>
      <c r="V39" s="167"/>
      <c r="W39" s="167"/>
      <c r="X39" s="167"/>
      <c r="Y39" s="167"/>
      <c r="Z39" s="167"/>
      <c r="AA39" s="170"/>
    </row>
    <row r="40" spans="2:27" ht="15" customHeight="1" x14ac:dyDescent="0.25">
      <c r="B40" s="171"/>
      <c r="C40" s="164"/>
      <c r="D40" s="167"/>
      <c r="E40" s="167"/>
      <c r="F40" s="167"/>
      <c r="G40" s="167"/>
      <c r="H40" s="167"/>
      <c r="I40" s="167"/>
      <c r="J40" s="167"/>
      <c r="K40" s="167"/>
      <c r="L40" s="167"/>
      <c r="M40" s="167"/>
      <c r="N40" s="167"/>
      <c r="O40" s="167"/>
      <c r="P40" s="167"/>
      <c r="Q40" s="167"/>
      <c r="R40" s="167"/>
      <c r="S40" s="167"/>
      <c r="T40" s="167"/>
      <c r="U40" s="167"/>
      <c r="V40" s="167"/>
      <c r="W40" s="167"/>
      <c r="X40" s="167"/>
      <c r="Y40" s="167"/>
      <c r="Z40" s="167"/>
      <c r="AA40" s="170"/>
    </row>
    <row r="41" spans="2:27" ht="15" customHeight="1" x14ac:dyDescent="0.25">
      <c r="B41" s="171"/>
      <c r="C41" s="164"/>
      <c r="D41" s="167"/>
      <c r="E41" s="167"/>
      <c r="F41" s="167"/>
      <c r="G41" s="167"/>
      <c r="H41" s="167"/>
      <c r="I41" s="167"/>
      <c r="J41" s="167"/>
      <c r="K41" s="167"/>
      <c r="L41" s="167"/>
      <c r="M41" s="167"/>
      <c r="N41" s="167"/>
      <c r="O41" s="167"/>
      <c r="P41" s="167"/>
      <c r="Q41" s="167"/>
      <c r="R41" s="167"/>
      <c r="S41" s="167"/>
      <c r="T41" s="167"/>
      <c r="U41" s="167"/>
      <c r="V41" s="167"/>
      <c r="W41" s="167"/>
      <c r="X41" s="167"/>
      <c r="Y41" s="167"/>
      <c r="Z41" s="167"/>
      <c r="AA41" s="170"/>
    </row>
    <row r="42" spans="2:27" ht="15" customHeight="1" x14ac:dyDescent="0.25">
      <c r="B42" s="171"/>
      <c r="C42" s="164"/>
      <c r="D42" s="175"/>
      <c r="E42" s="175"/>
      <c r="F42" s="175"/>
      <c r="G42" s="175"/>
      <c r="H42" s="175"/>
      <c r="I42" s="175"/>
      <c r="J42" s="175"/>
      <c r="K42" s="175"/>
      <c r="L42" s="175"/>
      <c r="M42" s="175"/>
      <c r="N42" s="175"/>
      <c r="O42" s="175"/>
      <c r="P42" s="175"/>
      <c r="Q42" s="175"/>
      <c r="R42" s="175"/>
      <c r="S42" s="175"/>
      <c r="T42" s="175"/>
      <c r="U42" s="175"/>
      <c r="V42" s="175"/>
      <c r="W42" s="175"/>
      <c r="X42" s="175"/>
      <c r="Y42" s="175"/>
      <c r="Z42" s="175"/>
      <c r="AA42" s="170"/>
    </row>
    <row r="43" spans="2:27" ht="15" customHeight="1" x14ac:dyDescent="0.25">
      <c r="B43" s="165"/>
      <c r="C43" s="164"/>
      <c r="D43" s="164"/>
      <c r="E43" s="164"/>
      <c r="F43" s="164"/>
      <c r="G43" s="164"/>
      <c r="H43" s="164"/>
      <c r="I43" s="164"/>
      <c r="J43" s="164"/>
      <c r="K43" s="164"/>
      <c r="L43" s="164"/>
      <c r="M43" s="164"/>
      <c r="N43" s="164"/>
      <c r="O43" s="164"/>
      <c r="P43" s="164"/>
      <c r="Q43" s="164"/>
      <c r="R43" s="164"/>
      <c r="S43" s="164"/>
      <c r="T43" s="164"/>
      <c r="U43" s="164"/>
      <c r="V43" s="164"/>
      <c r="W43" s="164"/>
      <c r="X43" s="164"/>
      <c r="Y43" s="164"/>
      <c r="Z43" s="164"/>
      <c r="AA43" s="170"/>
    </row>
    <row r="44" spans="2:27" ht="15" customHeight="1" x14ac:dyDescent="0.25">
      <c r="B44" s="165"/>
      <c r="C44" s="164"/>
      <c r="D44" s="164"/>
      <c r="E44" s="164"/>
      <c r="F44" s="164"/>
      <c r="G44" s="164"/>
      <c r="H44" s="164"/>
      <c r="I44" s="164"/>
      <c r="J44" s="164"/>
      <c r="K44" s="164"/>
      <c r="L44" s="164"/>
      <c r="M44" s="164"/>
      <c r="N44" s="164"/>
      <c r="O44" s="164"/>
      <c r="P44" s="164"/>
      <c r="Q44" s="164"/>
      <c r="R44" s="164"/>
      <c r="S44" s="164"/>
      <c r="T44" s="164"/>
      <c r="U44" s="164"/>
      <c r="V44" s="164"/>
      <c r="W44" s="164"/>
      <c r="X44" s="164"/>
      <c r="Y44" s="164"/>
      <c r="Z44" s="164"/>
      <c r="AA44" s="170"/>
    </row>
    <row r="45" spans="2:27" ht="15" customHeight="1" x14ac:dyDescent="0.25">
      <c r="B45" s="165"/>
      <c r="C45" s="164"/>
      <c r="D45" s="164"/>
      <c r="E45" s="164"/>
      <c r="F45" s="164"/>
      <c r="G45" s="164"/>
      <c r="H45" s="164"/>
      <c r="I45" s="164"/>
      <c r="J45" s="164"/>
      <c r="K45" s="164"/>
      <c r="L45" s="164"/>
      <c r="M45" s="164"/>
      <c r="N45" s="164"/>
      <c r="O45" s="164"/>
      <c r="P45" s="164"/>
      <c r="Q45" s="164"/>
      <c r="R45" s="164"/>
      <c r="S45" s="164"/>
      <c r="T45" s="164"/>
      <c r="U45" s="164"/>
      <c r="V45" s="164"/>
      <c r="W45" s="164"/>
      <c r="X45" s="164"/>
      <c r="Y45" s="164"/>
      <c r="Z45" s="164"/>
      <c r="AA45" s="170"/>
    </row>
    <row r="46" spans="2:27" ht="15" customHeight="1" x14ac:dyDescent="0.25">
      <c r="B46" s="165"/>
      <c r="C46" s="164"/>
      <c r="D46" s="164"/>
      <c r="E46" s="164"/>
      <c r="F46" s="164"/>
      <c r="G46" s="164"/>
      <c r="H46" s="164"/>
      <c r="I46" s="164"/>
      <c r="J46" s="164"/>
      <c r="K46" s="164"/>
      <c r="L46" s="164"/>
      <c r="M46" s="164"/>
      <c r="N46" s="164"/>
      <c r="O46" s="164"/>
      <c r="P46" s="164"/>
      <c r="Q46" s="164"/>
      <c r="R46" s="164"/>
      <c r="S46" s="164"/>
      <c r="T46" s="164"/>
      <c r="U46" s="164"/>
      <c r="V46" s="164"/>
      <c r="W46" s="164"/>
      <c r="X46" s="164"/>
      <c r="Y46" s="164"/>
      <c r="Z46" s="164"/>
      <c r="AA46" s="170"/>
    </row>
    <row r="47" spans="2:27" ht="15" customHeight="1" x14ac:dyDescent="0.25">
      <c r="B47" s="176"/>
      <c r="C47" s="164"/>
      <c r="D47" s="164"/>
      <c r="E47" s="164"/>
      <c r="F47" s="164"/>
      <c r="G47" s="164"/>
      <c r="H47" s="164"/>
      <c r="I47" s="164"/>
      <c r="J47" s="164"/>
      <c r="K47" s="164"/>
      <c r="L47" s="164"/>
      <c r="M47" s="164"/>
      <c r="N47" s="164"/>
      <c r="O47" s="164"/>
      <c r="P47" s="164"/>
      <c r="Q47" s="164"/>
      <c r="R47" s="164"/>
      <c r="S47" s="164"/>
      <c r="T47" s="164"/>
      <c r="U47" s="164"/>
      <c r="V47" s="164"/>
      <c r="W47" s="164"/>
      <c r="X47" s="164"/>
      <c r="Y47" s="164"/>
      <c r="Z47" s="164"/>
      <c r="AA47" s="170"/>
    </row>
    <row r="48" spans="2:27" ht="15" customHeight="1" x14ac:dyDescent="0.25">
      <c r="B48" s="165"/>
      <c r="C48" s="164"/>
      <c r="D48" s="164"/>
      <c r="E48" s="164"/>
      <c r="F48" s="164"/>
      <c r="G48" s="164"/>
      <c r="H48" s="164"/>
      <c r="I48" s="164"/>
      <c r="J48" s="164"/>
      <c r="K48" s="164"/>
      <c r="L48" s="164"/>
      <c r="M48" s="164"/>
      <c r="N48" s="164"/>
      <c r="O48" s="164"/>
      <c r="P48" s="164"/>
      <c r="Q48" s="164"/>
      <c r="R48" s="164"/>
      <c r="S48" s="164"/>
      <c r="T48" s="164"/>
      <c r="U48" s="164"/>
      <c r="V48" s="164"/>
      <c r="W48" s="164"/>
      <c r="X48" s="164"/>
      <c r="Y48" s="164"/>
      <c r="Z48" s="164"/>
      <c r="AA48" s="170"/>
    </row>
    <row r="49" spans="2:27" ht="15" customHeight="1" x14ac:dyDescent="0.25">
      <c r="B49" s="165"/>
      <c r="C49" s="164"/>
      <c r="D49" s="164"/>
      <c r="E49" s="164"/>
      <c r="F49" s="164"/>
      <c r="G49" s="164"/>
      <c r="H49" s="164"/>
      <c r="I49" s="164"/>
      <c r="J49" s="164"/>
      <c r="K49" s="164"/>
      <c r="L49" s="164"/>
      <c r="M49" s="164"/>
      <c r="N49" s="164"/>
      <c r="O49" s="164"/>
      <c r="P49" s="164"/>
      <c r="Q49" s="164"/>
      <c r="R49" s="164"/>
      <c r="S49" s="164"/>
      <c r="T49" s="164"/>
      <c r="U49" s="164"/>
      <c r="V49" s="164"/>
      <c r="W49" s="164"/>
      <c r="X49" s="164"/>
      <c r="Y49" s="164"/>
      <c r="Z49" s="164"/>
      <c r="AA49" s="170"/>
    </row>
    <row r="50" spans="2:27" ht="15" customHeight="1" x14ac:dyDescent="0.25">
      <c r="B50" s="176"/>
      <c r="C50" s="164"/>
      <c r="D50" s="164"/>
      <c r="E50" s="164"/>
      <c r="F50" s="164"/>
      <c r="G50" s="164"/>
      <c r="H50" s="164"/>
      <c r="I50" s="164"/>
      <c r="J50" s="164"/>
      <c r="K50" s="164"/>
      <c r="L50" s="164"/>
      <c r="M50" s="164"/>
      <c r="N50" s="164"/>
      <c r="O50" s="164"/>
      <c r="P50" s="164"/>
      <c r="Q50" s="164"/>
      <c r="R50" s="164"/>
      <c r="S50" s="164"/>
      <c r="T50" s="164"/>
      <c r="U50" s="164"/>
      <c r="V50" s="164"/>
      <c r="W50" s="164"/>
      <c r="X50" s="164"/>
      <c r="Y50" s="164"/>
      <c r="Z50" s="164"/>
      <c r="AA50" s="170"/>
    </row>
    <row r="51" spans="2:27" ht="15" customHeight="1" x14ac:dyDescent="0.25">
      <c r="B51" s="176"/>
      <c r="C51" s="177"/>
      <c r="D51" s="164"/>
      <c r="E51" s="164"/>
      <c r="F51" s="164"/>
      <c r="G51" s="164"/>
      <c r="H51" s="164"/>
      <c r="I51" s="164"/>
      <c r="J51" s="164"/>
      <c r="K51" s="164"/>
      <c r="L51" s="164"/>
      <c r="M51" s="164"/>
      <c r="N51" s="164"/>
      <c r="O51" s="164"/>
      <c r="P51" s="164"/>
      <c r="Q51" s="164"/>
      <c r="R51" s="164"/>
      <c r="S51" s="164"/>
      <c r="T51" s="164"/>
      <c r="U51" s="164"/>
      <c r="V51" s="164"/>
      <c r="W51" s="164"/>
      <c r="X51" s="164"/>
      <c r="Y51" s="164"/>
      <c r="Z51" s="164"/>
      <c r="AA51" s="170"/>
    </row>
    <row r="52" spans="2:27" ht="15" customHeight="1" x14ac:dyDescent="0.25">
      <c r="B52" s="176"/>
      <c r="C52" s="178"/>
      <c r="D52" s="164"/>
      <c r="E52" s="164"/>
      <c r="F52" s="164"/>
      <c r="G52" s="164"/>
      <c r="H52" s="164"/>
      <c r="I52" s="164"/>
      <c r="J52" s="164"/>
      <c r="K52" s="164"/>
      <c r="L52" s="164"/>
      <c r="M52" s="164"/>
      <c r="N52" s="164"/>
      <c r="O52" s="164"/>
      <c r="P52" s="164"/>
      <c r="Q52" s="164"/>
      <c r="R52" s="164"/>
      <c r="S52" s="164"/>
      <c r="T52" s="164"/>
      <c r="U52" s="164"/>
      <c r="V52" s="164"/>
      <c r="W52" s="164"/>
      <c r="X52" s="164"/>
      <c r="Y52" s="164"/>
      <c r="Z52" s="164"/>
      <c r="AA52" s="170"/>
    </row>
    <row r="53" spans="2:27" ht="15" customHeight="1" x14ac:dyDescent="0.25">
      <c r="B53" s="176"/>
      <c r="C53" s="178"/>
      <c r="D53" s="164"/>
      <c r="E53" s="164"/>
      <c r="F53" s="164"/>
      <c r="G53" s="164"/>
      <c r="H53" s="164"/>
      <c r="I53" s="164"/>
      <c r="J53" s="164"/>
      <c r="K53" s="164"/>
      <c r="L53" s="164"/>
      <c r="M53" s="164"/>
      <c r="N53" s="164"/>
      <c r="O53" s="164"/>
      <c r="P53" s="164"/>
      <c r="Q53" s="164"/>
      <c r="R53" s="164"/>
      <c r="S53" s="164"/>
      <c r="T53" s="164"/>
      <c r="U53" s="164"/>
      <c r="V53" s="164"/>
      <c r="W53" s="164"/>
      <c r="X53" s="164"/>
      <c r="Y53" s="164"/>
      <c r="Z53" s="164"/>
      <c r="AA53" s="170"/>
    </row>
    <row r="54" spans="2:27" ht="15" customHeight="1" x14ac:dyDescent="0.25">
      <c r="B54" s="176"/>
      <c r="C54" s="178"/>
      <c r="D54" s="164"/>
      <c r="E54" s="164"/>
      <c r="F54" s="164"/>
      <c r="G54" s="164"/>
      <c r="H54" s="164"/>
      <c r="I54" s="164"/>
      <c r="J54" s="164"/>
      <c r="K54" s="164"/>
      <c r="L54" s="164"/>
      <c r="M54" s="164"/>
      <c r="N54" s="164"/>
      <c r="O54" s="164"/>
      <c r="P54" s="164"/>
      <c r="Q54" s="164"/>
      <c r="R54" s="164"/>
      <c r="S54" s="164"/>
      <c r="T54" s="164"/>
      <c r="U54" s="164"/>
      <c r="V54" s="164"/>
      <c r="W54" s="164"/>
      <c r="X54" s="164"/>
      <c r="Y54" s="164"/>
      <c r="Z54" s="164"/>
      <c r="AA54" s="170"/>
    </row>
    <row r="55" spans="2:27" ht="15" customHeight="1" x14ac:dyDescent="0.25">
      <c r="B55" s="176"/>
      <c r="C55" s="178"/>
      <c r="D55" s="164"/>
      <c r="E55" s="164"/>
      <c r="F55" s="164"/>
      <c r="G55" s="164"/>
      <c r="H55" s="164"/>
      <c r="I55" s="164"/>
      <c r="J55" s="164"/>
      <c r="K55" s="164"/>
      <c r="L55" s="164"/>
      <c r="M55" s="164"/>
      <c r="N55" s="164"/>
      <c r="O55" s="164"/>
      <c r="P55" s="164"/>
      <c r="Q55" s="164"/>
      <c r="R55" s="164"/>
      <c r="S55" s="164"/>
      <c r="T55" s="164"/>
      <c r="U55" s="164"/>
      <c r="V55" s="164"/>
      <c r="W55" s="164"/>
      <c r="X55" s="164"/>
      <c r="Y55" s="164"/>
      <c r="Z55" s="164"/>
      <c r="AA55" s="170"/>
    </row>
    <row r="56" spans="2:27" ht="15" customHeight="1" x14ac:dyDescent="0.25">
      <c r="B56" s="176"/>
      <c r="C56" s="178"/>
      <c r="D56" s="164"/>
      <c r="E56" s="164"/>
      <c r="F56" s="164"/>
      <c r="G56" s="164"/>
      <c r="H56" s="164"/>
      <c r="I56" s="164"/>
      <c r="J56" s="164"/>
      <c r="K56" s="164"/>
      <c r="L56" s="164"/>
      <c r="M56" s="164"/>
      <c r="N56" s="164"/>
      <c r="O56" s="164"/>
      <c r="P56" s="164"/>
      <c r="Q56" s="164"/>
      <c r="R56" s="164"/>
      <c r="S56" s="164"/>
      <c r="T56" s="164"/>
      <c r="U56" s="164"/>
      <c r="V56" s="164"/>
      <c r="W56" s="164"/>
      <c r="X56" s="164"/>
      <c r="Y56" s="164"/>
      <c r="Z56" s="164"/>
      <c r="AA56" s="170"/>
    </row>
    <row r="57" spans="2:27" ht="15" customHeight="1" x14ac:dyDescent="0.25">
      <c r="B57" s="176"/>
      <c r="C57" s="178"/>
      <c r="D57" s="164"/>
      <c r="E57" s="164"/>
      <c r="F57" s="164"/>
      <c r="G57" s="164"/>
      <c r="H57" s="164"/>
      <c r="I57" s="164"/>
      <c r="J57" s="164"/>
      <c r="K57" s="164"/>
      <c r="L57" s="164"/>
      <c r="M57" s="164"/>
      <c r="N57" s="164"/>
      <c r="O57" s="164"/>
      <c r="P57" s="164"/>
      <c r="Q57" s="164"/>
      <c r="R57" s="164"/>
      <c r="S57" s="164"/>
      <c r="T57" s="164"/>
      <c r="U57" s="164"/>
      <c r="V57" s="164"/>
      <c r="W57" s="164"/>
      <c r="X57" s="164"/>
      <c r="Y57" s="164"/>
      <c r="Z57" s="164"/>
      <c r="AA57" s="170"/>
    </row>
    <row r="58" spans="2:27" ht="15" customHeight="1" x14ac:dyDescent="0.25">
      <c r="B58" s="176"/>
      <c r="C58" s="178"/>
      <c r="D58" s="164"/>
      <c r="E58" s="164"/>
      <c r="F58" s="164"/>
      <c r="G58" s="164"/>
      <c r="H58" s="164"/>
      <c r="I58" s="164"/>
      <c r="J58" s="164"/>
      <c r="K58" s="164"/>
      <c r="L58" s="164"/>
      <c r="M58" s="164"/>
      <c r="N58" s="164"/>
      <c r="O58" s="164"/>
      <c r="P58" s="164"/>
      <c r="Q58" s="164"/>
      <c r="R58" s="164"/>
      <c r="S58" s="164"/>
      <c r="T58" s="164"/>
      <c r="U58" s="164"/>
      <c r="V58" s="164"/>
      <c r="W58" s="164"/>
      <c r="X58" s="164"/>
      <c r="Y58" s="164"/>
      <c r="Z58" s="164"/>
      <c r="AA58" s="170"/>
    </row>
    <row r="59" spans="2:27" ht="15" customHeight="1" x14ac:dyDescent="0.25">
      <c r="B59" s="176"/>
      <c r="C59" s="178"/>
      <c r="D59" s="164"/>
      <c r="E59" s="164"/>
      <c r="F59" s="164"/>
      <c r="G59" s="164"/>
      <c r="H59" s="164"/>
      <c r="I59" s="164"/>
      <c r="J59" s="164"/>
      <c r="K59" s="164"/>
      <c r="L59" s="164"/>
      <c r="M59" s="164"/>
      <c r="N59" s="164"/>
      <c r="O59" s="164"/>
      <c r="P59" s="164"/>
      <c r="Q59" s="164"/>
      <c r="R59" s="164"/>
      <c r="S59" s="164"/>
      <c r="T59" s="164"/>
      <c r="U59" s="164"/>
      <c r="V59" s="164"/>
      <c r="W59" s="164"/>
      <c r="X59" s="164"/>
      <c r="Y59" s="164"/>
      <c r="Z59" s="164"/>
      <c r="AA59" s="170"/>
    </row>
    <row r="60" spans="2:27" ht="15" customHeight="1" x14ac:dyDescent="0.25">
      <c r="B60" s="179"/>
      <c r="D60" s="164"/>
      <c r="E60" s="164"/>
      <c r="F60" s="164"/>
      <c r="G60" s="164"/>
      <c r="H60" s="164"/>
      <c r="I60" s="164"/>
      <c r="J60" s="164"/>
      <c r="K60" s="164"/>
      <c r="L60" s="164"/>
      <c r="M60" s="164"/>
      <c r="N60" s="164"/>
      <c r="O60" s="164"/>
      <c r="P60" s="164"/>
      <c r="Q60" s="164"/>
      <c r="R60" s="164"/>
      <c r="S60" s="164"/>
      <c r="T60" s="164"/>
      <c r="U60" s="164"/>
      <c r="V60" s="164"/>
      <c r="W60" s="164"/>
      <c r="X60" s="164"/>
      <c r="Y60" s="164"/>
      <c r="Z60" s="164"/>
      <c r="AA60" s="170"/>
    </row>
    <row r="61" spans="2:27" ht="15" customHeight="1" x14ac:dyDescent="0.25">
      <c r="B61" s="180"/>
      <c r="C61" s="178"/>
      <c r="D61" s="164"/>
      <c r="E61" s="164"/>
      <c r="F61" s="164"/>
      <c r="G61" s="164"/>
      <c r="H61" s="164"/>
      <c r="I61" s="164"/>
      <c r="J61" s="164"/>
      <c r="K61" s="164"/>
      <c r="L61" s="164"/>
      <c r="M61" s="164"/>
      <c r="N61" s="164"/>
      <c r="O61" s="164"/>
      <c r="P61" s="164"/>
      <c r="Q61" s="164"/>
      <c r="R61" s="164"/>
      <c r="S61" s="164"/>
      <c r="T61" s="164"/>
      <c r="U61" s="164"/>
      <c r="V61" s="164"/>
      <c r="W61" s="164"/>
      <c r="X61" s="164"/>
      <c r="Y61" s="164"/>
      <c r="Z61" s="164"/>
      <c r="AA61" s="170"/>
    </row>
    <row r="62" spans="2:27" ht="15" customHeight="1" x14ac:dyDescent="0.25">
      <c r="B62" s="180"/>
      <c r="C62" s="181"/>
      <c r="D62" s="164"/>
      <c r="E62" s="164"/>
      <c r="F62" s="164"/>
      <c r="G62" s="164"/>
      <c r="H62" s="164"/>
      <c r="I62" s="164"/>
      <c r="J62" s="164"/>
      <c r="K62" s="164"/>
      <c r="L62" s="164"/>
      <c r="M62" s="164"/>
      <c r="N62" s="164"/>
      <c r="O62" s="164"/>
      <c r="P62" s="164"/>
      <c r="Q62" s="164"/>
      <c r="R62" s="164"/>
      <c r="S62" s="164"/>
      <c r="T62" s="164"/>
      <c r="U62" s="164"/>
      <c r="V62" s="164"/>
      <c r="W62" s="164"/>
      <c r="X62" s="164"/>
      <c r="Y62" s="164"/>
      <c r="Z62" s="164"/>
      <c r="AA62" s="170"/>
    </row>
    <row r="63" spans="2:27" ht="15" customHeight="1" x14ac:dyDescent="0.25">
      <c r="B63" s="180"/>
      <c r="C63" s="181"/>
      <c r="D63" s="164"/>
      <c r="E63" s="164"/>
      <c r="F63" s="164"/>
      <c r="G63" s="164"/>
      <c r="H63" s="164"/>
      <c r="I63" s="164"/>
      <c r="J63" s="164"/>
      <c r="K63" s="164"/>
      <c r="L63" s="164"/>
      <c r="M63" s="164"/>
      <c r="N63" s="164"/>
      <c r="O63" s="164"/>
      <c r="P63" s="164"/>
      <c r="Q63" s="164"/>
      <c r="R63" s="164"/>
      <c r="S63" s="164"/>
      <c r="T63" s="164"/>
      <c r="U63" s="164"/>
      <c r="V63" s="164"/>
      <c r="W63" s="164"/>
      <c r="X63" s="164"/>
      <c r="Y63" s="164"/>
      <c r="Z63" s="164"/>
      <c r="AA63" s="170"/>
    </row>
    <row r="64" spans="2:27" ht="15" customHeight="1" x14ac:dyDescent="0.25">
      <c r="B64" s="176"/>
      <c r="C64" s="164"/>
      <c r="D64" s="164"/>
      <c r="E64" s="164"/>
      <c r="F64" s="164"/>
      <c r="G64" s="164"/>
      <c r="H64" s="164"/>
      <c r="I64" s="164"/>
      <c r="J64" s="164"/>
      <c r="K64" s="164"/>
      <c r="L64" s="164"/>
      <c r="M64" s="164"/>
      <c r="N64" s="164"/>
      <c r="O64" s="164"/>
      <c r="P64" s="164"/>
      <c r="Q64" s="164"/>
      <c r="R64" s="164"/>
      <c r="S64" s="164"/>
      <c r="T64" s="164"/>
      <c r="U64" s="164"/>
      <c r="V64" s="164"/>
      <c r="W64" s="164"/>
      <c r="X64" s="164"/>
      <c r="Y64" s="164"/>
      <c r="Z64" s="164"/>
      <c r="AA64" s="170"/>
    </row>
    <row r="65" spans="2:27" ht="15" customHeight="1" thickBot="1" x14ac:dyDescent="0.3">
      <c r="B65" s="182"/>
      <c r="C65" s="183"/>
      <c r="D65" s="183"/>
      <c r="E65" s="183"/>
      <c r="F65" s="183"/>
      <c r="G65" s="183"/>
      <c r="H65" s="183"/>
      <c r="I65" s="183"/>
      <c r="J65" s="183"/>
      <c r="K65" s="183"/>
      <c r="L65" s="183"/>
      <c r="M65" s="183"/>
      <c r="N65" s="183"/>
      <c r="O65" s="183"/>
      <c r="P65" s="183"/>
      <c r="Q65" s="183"/>
      <c r="R65" s="183"/>
      <c r="S65" s="183"/>
      <c r="T65" s="183"/>
      <c r="U65" s="183"/>
      <c r="V65" s="183"/>
      <c r="W65" s="183"/>
      <c r="X65" s="183"/>
      <c r="Y65" s="183"/>
      <c r="Z65" s="183"/>
      <c r="AA65" s="184"/>
    </row>
  </sheetData>
  <sheetProtection formatCells="0" formatColumns="0" formatRows="0" insertColumns="0" insertRows="0" insertHyperlinks="0" deleteColumns="0" deleteRows="0" selectLockedCells="1" sort="0" autoFilter="0" pivotTables="0"/>
  <mergeCells count="15">
    <mergeCell ref="B9:AA9"/>
    <mergeCell ref="B2:AA3"/>
    <mergeCell ref="B4:AA4"/>
    <mergeCell ref="B5:AA5"/>
    <mergeCell ref="B6:AA6"/>
    <mergeCell ref="B7:AA8"/>
    <mergeCell ref="C23:Z27"/>
    <mergeCell ref="M34:P34"/>
    <mergeCell ref="B10:AA10"/>
    <mergeCell ref="B11:AA11"/>
    <mergeCell ref="H15:T15"/>
    <mergeCell ref="W15:Z15"/>
    <mergeCell ref="B17:AA18"/>
    <mergeCell ref="H13:T13"/>
    <mergeCell ref="W13:Z13"/>
  </mergeCells>
  <dataValidations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2:AA65"/>
  <sheetViews>
    <sheetView showGridLines="0" view="pageBreakPreview" topLeftCell="A4" zoomScaleNormal="100" zoomScaleSheetLayoutView="100" workbookViewId="0">
      <selection activeCell="B7" sqref="B7:AA8"/>
    </sheetView>
  </sheetViews>
  <sheetFormatPr baseColWidth="10" defaultColWidth="5.7109375" defaultRowHeight="15" customHeight="1" x14ac:dyDescent="0.25"/>
  <cols>
    <col min="1" max="1" width="3.7109375" style="56" customWidth="1"/>
    <col min="2" max="16384" width="5.7109375" style="56"/>
  </cols>
  <sheetData>
    <row r="2" spans="2:27" s="57" customFormat="1" ht="15" customHeight="1" x14ac:dyDescent="0.25">
      <c r="B2" s="465" t="str">
        <f>IF('DATOS GENERALES'!C2="",UPPER('DATOS GENERALES'!B2),"PROYECTO "&amp;UPPER('DATOS GENERALES'!C2))</f>
        <v>PROYECTO SERVICIO LOGISTICO</v>
      </c>
      <c r="C2" s="465"/>
      <c r="D2" s="465"/>
      <c r="E2" s="465"/>
      <c r="F2" s="465"/>
      <c r="G2" s="465"/>
      <c r="H2" s="465"/>
      <c r="I2" s="465"/>
      <c r="J2" s="465"/>
      <c r="K2" s="465"/>
      <c r="L2" s="465"/>
      <c r="M2" s="465"/>
      <c r="N2" s="465"/>
      <c r="O2" s="465"/>
      <c r="P2" s="465"/>
      <c r="Q2" s="465"/>
      <c r="R2" s="465"/>
      <c r="S2" s="465"/>
      <c r="T2" s="465"/>
      <c r="U2" s="465"/>
      <c r="V2" s="465"/>
      <c r="W2" s="465"/>
      <c r="X2" s="465"/>
      <c r="Y2" s="465"/>
      <c r="Z2" s="465"/>
      <c r="AA2" s="465"/>
    </row>
    <row r="3" spans="2:27" s="57" customFormat="1" ht="15" customHeight="1" x14ac:dyDescent="0.25">
      <c r="B3" s="465"/>
      <c r="C3" s="465"/>
      <c r="D3" s="465"/>
      <c r="E3" s="465"/>
      <c r="F3" s="465"/>
      <c r="G3" s="465"/>
      <c r="H3" s="465"/>
      <c r="I3" s="465"/>
      <c r="J3" s="465"/>
      <c r="K3" s="465"/>
      <c r="L3" s="465"/>
      <c r="M3" s="465"/>
      <c r="N3" s="465"/>
      <c r="O3" s="465"/>
      <c r="P3" s="465"/>
      <c r="Q3" s="465"/>
      <c r="R3" s="465"/>
      <c r="S3" s="465"/>
      <c r="T3" s="465"/>
      <c r="U3" s="465"/>
      <c r="V3" s="465"/>
      <c r="W3" s="465"/>
      <c r="X3" s="465"/>
      <c r="Y3" s="465"/>
      <c r="Z3" s="465"/>
      <c r="AA3" s="465"/>
    </row>
    <row r="4" spans="2:27" s="57" customFormat="1" ht="15" customHeight="1" x14ac:dyDescent="0.25">
      <c r="B4" s="463" t="str">
        <f>IF('DATOS GENERALES'!C4="",UPPER('DATOS GENERALES'!B4),UPPER('DATOS GENERALES'!C4))</f>
        <v>DIVISIÓN CHUQUICAMATA</v>
      </c>
      <c r="C4" s="463"/>
      <c r="D4" s="463"/>
      <c r="E4" s="463"/>
      <c r="F4" s="463"/>
      <c r="G4" s="463"/>
      <c r="H4" s="463"/>
      <c r="I4" s="463"/>
      <c r="J4" s="463"/>
      <c r="K4" s="463"/>
      <c r="L4" s="463"/>
      <c r="M4" s="463"/>
      <c r="N4" s="463"/>
      <c r="O4" s="463"/>
      <c r="P4" s="463"/>
      <c r="Q4" s="463"/>
      <c r="R4" s="463"/>
      <c r="S4" s="463"/>
      <c r="T4" s="463"/>
      <c r="U4" s="463"/>
      <c r="V4" s="463"/>
      <c r="W4" s="463"/>
      <c r="X4" s="463"/>
      <c r="Y4" s="463"/>
      <c r="Z4" s="463"/>
      <c r="AA4" s="463"/>
    </row>
    <row r="5" spans="2:27" s="57" customFormat="1" ht="15" customHeight="1" x14ac:dyDescent="0.25">
      <c r="B5" s="463"/>
      <c r="C5" s="463"/>
      <c r="D5" s="463"/>
      <c r="E5" s="463"/>
      <c r="F5" s="463"/>
      <c r="G5" s="463"/>
      <c r="H5" s="463"/>
      <c r="I5" s="463"/>
      <c r="J5" s="463"/>
      <c r="K5" s="463"/>
      <c r="L5" s="463"/>
      <c r="M5" s="463"/>
      <c r="N5" s="463"/>
      <c r="O5" s="463"/>
      <c r="P5" s="463"/>
      <c r="Q5" s="463"/>
      <c r="R5" s="463"/>
      <c r="S5" s="463"/>
      <c r="T5" s="463"/>
      <c r="U5" s="463"/>
      <c r="V5" s="463"/>
      <c r="W5" s="463"/>
      <c r="X5" s="463"/>
      <c r="Y5" s="463"/>
      <c r="Z5" s="463"/>
      <c r="AA5" s="463"/>
    </row>
    <row r="6" spans="2:27" s="57" customFormat="1" ht="15" customHeight="1" x14ac:dyDescent="0.25">
      <c r="B6" s="464"/>
      <c r="C6" s="464"/>
      <c r="D6" s="464"/>
      <c r="E6" s="464"/>
      <c r="F6" s="464"/>
      <c r="G6" s="464"/>
      <c r="H6" s="464"/>
      <c r="I6" s="464"/>
      <c r="J6" s="464"/>
      <c r="K6" s="464"/>
      <c r="L6" s="464"/>
      <c r="M6" s="464"/>
      <c r="N6" s="464"/>
      <c r="O6" s="464"/>
      <c r="P6" s="464"/>
      <c r="Q6" s="464"/>
      <c r="R6" s="464"/>
      <c r="S6" s="464"/>
      <c r="T6" s="464"/>
      <c r="U6" s="464"/>
      <c r="V6" s="464"/>
      <c r="W6" s="464"/>
      <c r="X6" s="464"/>
      <c r="Y6" s="464"/>
      <c r="Z6" s="464"/>
      <c r="AA6" s="464"/>
    </row>
    <row r="7" spans="2:27" s="57" customFormat="1" ht="15" customHeight="1" x14ac:dyDescent="0.25">
      <c r="B7" s="466" t="str">
        <f>IF('DATOS GENERALES'!C6="",UPPER('DATOS GENERALES'!B6),UPPER("''"&amp;'DATOS GENERALES'!C6&amp;"''"))</f>
        <v>''SERVICIO LOGISTICO INTEGRAL PARA BODEGAS DIVISION CHUQUICAMATA''</v>
      </c>
      <c r="C7" s="466"/>
      <c r="D7" s="466"/>
      <c r="E7" s="466"/>
      <c r="F7" s="466"/>
      <c r="G7" s="466"/>
      <c r="H7" s="466"/>
      <c r="I7" s="466"/>
      <c r="J7" s="466"/>
      <c r="K7" s="466"/>
      <c r="L7" s="466"/>
      <c r="M7" s="466"/>
      <c r="N7" s="466"/>
      <c r="O7" s="466"/>
      <c r="P7" s="466"/>
      <c r="Q7" s="466"/>
      <c r="R7" s="466"/>
      <c r="S7" s="466"/>
      <c r="T7" s="466"/>
      <c r="U7" s="466"/>
      <c r="V7" s="466"/>
      <c r="W7" s="466"/>
      <c r="X7" s="466"/>
      <c r="Y7" s="466"/>
      <c r="Z7" s="466"/>
      <c r="AA7" s="466"/>
    </row>
    <row r="8" spans="2:27" s="57" customFormat="1" ht="15" customHeight="1" x14ac:dyDescent="0.25">
      <c r="B8" s="466"/>
      <c r="C8" s="466"/>
      <c r="D8" s="466"/>
      <c r="E8" s="466"/>
      <c r="F8" s="466"/>
      <c r="G8" s="466"/>
      <c r="H8" s="466"/>
      <c r="I8" s="466"/>
      <c r="J8" s="466"/>
      <c r="K8" s="466"/>
      <c r="L8" s="466"/>
      <c r="M8" s="466"/>
      <c r="N8" s="466"/>
      <c r="O8" s="466"/>
      <c r="P8" s="466"/>
      <c r="Q8" s="466"/>
      <c r="R8" s="466"/>
      <c r="S8" s="466"/>
      <c r="T8" s="466"/>
      <c r="U8" s="466"/>
      <c r="V8" s="466"/>
      <c r="W8" s="466"/>
      <c r="X8" s="466"/>
      <c r="Y8" s="466"/>
      <c r="Z8" s="466"/>
      <c r="AA8" s="466"/>
    </row>
    <row r="9" spans="2:27" s="57" customFormat="1" ht="15" customHeight="1" x14ac:dyDescent="0.25">
      <c r="B9" s="463"/>
      <c r="C9" s="463"/>
      <c r="D9" s="463"/>
      <c r="E9" s="463"/>
      <c r="F9" s="463"/>
      <c r="G9" s="463"/>
      <c r="H9" s="463"/>
      <c r="I9" s="463"/>
      <c r="J9" s="463"/>
      <c r="K9" s="463"/>
      <c r="L9" s="463"/>
      <c r="M9" s="463"/>
      <c r="N9" s="463"/>
      <c r="O9" s="463"/>
      <c r="P9" s="463"/>
      <c r="Q9" s="463"/>
      <c r="R9" s="463"/>
      <c r="S9" s="463"/>
      <c r="T9" s="463"/>
      <c r="U9" s="463"/>
      <c r="V9" s="463"/>
      <c r="W9" s="463"/>
      <c r="X9" s="463"/>
      <c r="Y9" s="463"/>
      <c r="Z9" s="463"/>
      <c r="AA9" s="463"/>
    </row>
    <row r="10" spans="2:27" ht="15" customHeight="1" x14ac:dyDescent="0.25">
      <c r="B10" s="464" t="str">
        <f>IF(OR('DATOS GENERALES'!E9="",'DATOS GENERALES'!G9="",'DATOS GENERALES'!I9=""),UPPER('DATOS GENERALES'!B9),'DATOS GENERALES'!K9)</f>
        <v>PRECALIFICACIÓN SRM   8000000353  012  2019</v>
      </c>
      <c r="C10" s="464"/>
      <c r="D10" s="464"/>
      <c r="E10" s="464"/>
      <c r="F10" s="464"/>
      <c r="G10" s="464"/>
      <c r="H10" s="464"/>
      <c r="I10" s="464"/>
      <c r="J10" s="464"/>
      <c r="K10" s="464"/>
      <c r="L10" s="464"/>
      <c r="M10" s="464"/>
      <c r="N10" s="464"/>
      <c r="O10" s="464"/>
      <c r="P10" s="464"/>
      <c r="Q10" s="464"/>
      <c r="R10" s="464"/>
      <c r="S10" s="464"/>
      <c r="T10" s="464"/>
      <c r="U10" s="464"/>
      <c r="V10" s="464"/>
      <c r="W10" s="464"/>
      <c r="X10" s="464"/>
      <c r="Y10" s="464"/>
      <c r="Z10" s="464"/>
      <c r="AA10" s="464"/>
    </row>
    <row r="11" spans="2:27" ht="15" customHeight="1" thickBot="1" x14ac:dyDescent="0.3">
      <c r="B11" s="482"/>
      <c r="C11" s="482"/>
      <c r="D11" s="482"/>
      <c r="E11" s="482"/>
      <c r="F11" s="482"/>
      <c r="G11" s="482"/>
      <c r="H11" s="482"/>
      <c r="I11" s="482"/>
      <c r="J11" s="482"/>
      <c r="K11" s="482"/>
      <c r="L11" s="482"/>
      <c r="M11" s="482"/>
      <c r="N11" s="482"/>
      <c r="O11" s="482"/>
      <c r="P11" s="482"/>
      <c r="Q11" s="482"/>
      <c r="R11" s="482"/>
      <c r="S11" s="482"/>
      <c r="T11" s="482"/>
      <c r="U11" s="482"/>
      <c r="V11" s="482"/>
      <c r="W11" s="482"/>
      <c r="X11" s="482"/>
      <c r="Y11" s="482"/>
      <c r="Z11" s="482"/>
      <c r="AA11" s="482"/>
    </row>
    <row r="12" spans="2:27" ht="10.15" customHeight="1" x14ac:dyDescent="0.25">
      <c r="B12" s="4"/>
      <c r="C12" s="5"/>
      <c r="D12" s="5"/>
      <c r="E12" s="5"/>
      <c r="F12" s="5"/>
      <c r="G12" s="5"/>
      <c r="H12" s="5"/>
      <c r="I12" s="5"/>
      <c r="J12" s="5"/>
      <c r="K12" s="5"/>
      <c r="L12" s="5"/>
      <c r="M12" s="5"/>
      <c r="N12" s="5"/>
      <c r="O12" s="5"/>
      <c r="P12" s="5"/>
      <c r="Q12" s="5"/>
      <c r="R12" s="5"/>
      <c r="S12" s="5"/>
      <c r="T12" s="5"/>
      <c r="U12" s="5"/>
      <c r="V12" s="5"/>
      <c r="W12" s="5"/>
      <c r="X12" s="5"/>
      <c r="Y12" s="5"/>
      <c r="Z12" s="5"/>
      <c r="AA12" s="6"/>
    </row>
    <row r="13" spans="2:27" ht="15" customHeight="1" x14ac:dyDescent="0.25">
      <c r="B13" s="7"/>
      <c r="C13" s="29" t="s">
        <v>3</v>
      </c>
      <c r="D13" s="9"/>
      <c r="E13" s="9"/>
      <c r="F13" s="9"/>
      <c r="G13" s="9"/>
      <c r="H13" s="547" t="str">
        <f>'ANT-01A'!H13:Z13</f>
        <v>"Nombre Empresa"</v>
      </c>
      <c r="I13" s="548"/>
      <c r="J13" s="548"/>
      <c r="K13" s="548"/>
      <c r="L13" s="548"/>
      <c r="M13" s="548"/>
      <c r="N13" s="548"/>
      <c r="O13" s="548"/>
      <c r="P13" s="548"/>
      <c r="Q13" s="548"/>
      <c r="R13" s="548"/>
      <c r="S13" s="548"/>
      <c r="T13" s="549"/>
      <c r="U13" s="8"/>
      <c r="V13" s="30" t="s">
        <v>2</v>
      </c>
      <c r="W13" s="550">
        <f>'ANT-01A'!W13:Z13</f>
        <v>2</v>
      </c>
      <c r="X13" s="551"/>
      <c r="Y13" s="551"/>
      <c r="Z13" s="552"/>
      <c r="AA13" s="10"/>
    </row>
    <row r="14" spans="2:27" ht="10.15" customHeight="1" x14ac:dyDescent="0.25">
      <c r="B14" s="7"/>
      <c r="C14" s="9"/>
      <c r="D14" s="9"/>
      <c r="E14" s="9"/>
      <c r="F14" s="9"/>
      <c r="G14" s="9"/>
      <c r="H14" s="9"/>
      <c r="I14" s="9"/>
      <c r="J14" s="9"/>
      <c r="K14" s="9"/>
      <c r="L14" s="9"/>
      <c r="M14" s="9"/>
      <c r="N14" s="9"/>
      <c r="O14" s="9"/>
      <c r="P14" s="9"/>
      <c r="Q14" s="9"/>
      <c r="R14" s="9"/>
      <c r="S14" s="9"/>
      <c r="T14" s="9"/>
      <c r="U14" s="9"/>
      <c r="V14" s="9"/>
      <c r="W14" s="9"/>
      <c r="X14" s="9"/>
      <c r="Y14" s="9"/>
      <c r="Z14" s="9"/>
      <c r="AA14" s="10"/>
    </row>
    <row r="15" spans="2:27" ht="15" customHeight="1" x14ac:dyDescent="0.25">
      <c r="B15" s="7"/>
      <c r="C15" s="29" t="s">
        <v>1</v>
      </c>
      <c r="D15" s="9"/>
      <c r="E15" s="9"/>
      <c r="F15" s="9"/>
      <c r="G15" s="9"/>
      <c r="H15" s="538" t="str">
        <f>'ANT-01A'!H15:T15</f>
        <v>"Nombre RL"</v>
      </c>
      <c r="I15" s="539"/>
      <c r="J15" s="539"/>
      <c r="K15" s="539"/>
      <c r="L15" s="539"/>
      <c r="M15" s="539"/>
      <c r="N15" s="539"/>
      <c r="O15" s="539"/>
      <c r="P15" s="539"/>
      <c r="Q15" s="539"/>
      <c r="R15" s="539"/>
      <c r="S15" s="539"/>
      <c r="T15" s="540"/>
      <c r="U15" s="8"/>
      <c r="V15" s="30" t="s">
        <v>317</v>
      </c>
      <c r="W15" s="483"/>
      <c r="X15" s="484"/>
      <c r="Y15" s="484"/>
      <c r="Z15" s="485"/>
      <c r="AA15" s="10"/>
    </row>
    <row r="16" spans="2:27" ht="10.15" customHeight="1" thickBot="1" x14ac:dyDescent="0.3">
      <c r="B16" s="11"/>
      <c r="C16" s="12"/>
      <c r="D16" s="13"/>
      <c r="E16" s="13"/>
      <c r="F16" s="13"/>
      <c r="G16" s="13"/>
      <c r="H16" s="13"/>
      <c r="I16" s="13"/>
      <c r="J16" s="13"/>
      <c r="K16" s="13"/>
      <c r="L16" s="13"/>
      <c r="M16" s="13"/>
      <c r="N16" s="13"/>
      <c r="O16" s="13"/>
      <c r="P16" s="13"/>
      <c r="Q16" s="13"/>
      <c r="R16" s="13"/>
      <c r="S16" s="13"/>
      <c r="T16" s="13"/>
      <c r="U16" s="13"/>
      <c r="V16" s="13"/>
      <c r="W16" s="13"/>
      <c r="X16" s="13"/>
      <c r="Y16" s="13"/>
      <c r="Z16" s="13"/>
      <c r="AA16" s="14"/>
    </row>
    <row r="17" spans="2:27" ht="15" customHeight="1" x14ac:dyDescent="0.25">
      <c r="B17" s="541" t="s">
        <v>107</v>
      </c>
      <c r="C17" s="542"/>
      <c r="D17" s="542"/>
      <c r="E17" s="542"/>
      <c r="F17" s="542"/>
      <c r="G17" s="542"/>
      <c r="H17" s="542"/>
      <c r="I17" s="542"/>
      <c r="J17" s="542"/>
      <c r="K17" s="542"/>
      <c r="L17" s="542"/>
      <c r="M17" s="542"/>
      <c r="N17" s="542"/>
      <c r="O17" s="542"/>
      <c r="P17" s="542"/>
      <c r="Q17" s="542"/>
      <c r="R17" s="542"/>
      <c r="S17" s="542"/>
      <c r="T17" s="542"/>
      <c r="U17" s="542"/>
      <c r="V17" s="542"/>
      <c r="W17" s="542"/>
      <c r="X17" s="542"/>
      <c r="Y17" s="542"/>
      <c r="Z17" s="542"/>
      <c r="AA17" s="543"/>
    </row>
    <row r="18" spans="2:27" ht="15" customHeight="1" thickBot="1" x14ac:dyDescent="0.3">
      <c r="B18" s="544"/>
      <c r="C18" s="545"/>
      <c r="D18" s="545"/>
      <c r="E18" s="545"/>
      <c r="F18" s="545"/>
      <c r="G18" s="545"/>
      <c r="H18" s="545"/>
      <c r="I18" s="545"/>
      <c r="J18" s="545"/>
      <c r="K18" s="545"/>
      <c r="L18" s="545"/>
      <c r="M18" s="545"/>
      <c r="N18" s="545"/>
      <c r="O18" s="545"/>
      <c r="P18" s="545"/>
      <c r="Q18" s="545"/>
      <c r="R18" s="545"/>
      <c r="S18" s="545"/>
      <c r="T18" s="545"/>
      <c r="U18" s="545"/>
      <c r="V18" s="545"/>
      <c r="W18" s="545"/>
      <c r="X18" s="545"/>
      <c r="Y18" s="545"/>
      <c r="Z18" s="545"/>
      <c r="AA18" s="546"/>
    </row>
    <row r="19" spans="2:27" ht="15" customHeight="1" x14ac:dyDescent="0.25">
      <c r="B19" s="143"/>
      <c r="C19" s="144"/>
      <c r="D19" s="144"/>
      <c r="E19" s="144"/>
      <c r="F19" s="144"/>
      <c r="G19" s="144"/>
      <c r="H19" s="144"/>
      <c r="I19" s="144"/>
      <c r="J19" s="144"/>
      <c r="K19" s="144"/>
      <c r="L19" s="144"/>
      <c r="M19" s="144"/>
      <c r="N19" s="144"/>
      <c r="O19" s="144"/>
      <c r="P19" s="144"/>
      <c r="Q19" s="144"/>
      <c r="R19" s="144"/>
      <c r="S19" s="144"/>
      <c r="T19" s="144"/>
      <c r="U19" s="144"/>
      <c r="V19" s="144"/>
      <c r="W19" s="144"/>
      <c r="X19" s="144"/>
      <c r="Y19" s="144"/>
      <c r="Z19" s="144"/>
      <c r="AA19" s="145"/>
    </row>
    <row r="20" spans="2:27" s="149" customFormat="1" ht="15" customHeight="1" x14ac:dyDescent="0.25">
      <c r="B20" s="146"/>
      <c r="C20" s="147" t="s">
        <v>240</v>
      </c>
      <c r="D20" s="147"/>
      <c r="E20" s="147"/>
      <c r="F20" s="147"/>
      <c r="G20" s="147"/>
      <c r="H20" s="147"/>
      <c r="I20" s="147"/>
      <c r="J20" s="147"/>
      <c r="K20" s="147"/>
      <c r="L20" s="147"/>
      <c r="M20" s="147"/>
      <c r="N20" s="147"/>
      <c r="O20" s="147"/>
      <c r="P20" s="147"/>
      <c r="Q20" s="147"/>
      <c r="R20" s="147"/>
      <c r="S20" s="147"/>
      <c r="T20" s="147"/>
      <c r="U20" s="147"/>
      <c r="V20" s="147"/>
      <c r="W20" s="147"/>
      <c r="X20" s="147"/>
      <c r="Y20" s="147"/>
      <c r="Z20" s="147"/>
      <c r="AA20" s="148"/>
    </row>
    <row r="21" spans="2:27" s="149" customFormat="1" ht="15" customHeight="1" x14ac:dyDescent="0.25">
      <c r="B21" s="185"/>
      <c r="C21" s="289" t="s">
        <v>238</v>
      </c>
      <c r="D21" s="147"/>
      <c r="E21" s="147"/>
      <c r="F21" s="147"/>
      <c r="G21" s="147"/>
      <c r="H21" s="147"/>
      <c r="I21" s="147"/>
      <c r="J21" s="147"/>
      <c r="K21" s="147"/>
      <c r="L21" s="147"/>
      <c r="M21" s="147"/>
      <c r="N21" s="147"/>
      <c r="O21" s="147"/>
      <c r="P21" s="147"/>
      <c r="Q21" s="147"/>
      <c r="R21" s="147"/>
      <c r="S21" s="147"/>
      <c r="T21" s="147"/>
      <c r="U21" s="147"/>
      <c r="V21" s="147"/>
      <c r="W21" s="147"/>
      <c r="X21" s="147"/>
      <c r="Y21" s="147"/>
      <c r="Z21" s="147"/>
      <c r="AA21" s="186"/>
    </row>
    <row r="22" spans="2:27" ht="15" customHeight="1" x14ac:dyDescent="0.25">
      <c r="B22" s="150"/>
      <c r="C22" s="151"/>
      <c r="D22" s="151"/>
      <c r="E22" s="151"/>
      <c r="F22" s="151"/>
      <c r="G22" s="151"/>
      <c r="H22" s="151"/>
      <c r="I22" s="151"/>
      <c r="J22" s="151"/>
      <c r="K22" s="151"/>
      <c r="L22" s="151"/>
      <c r="M22" s="151"/>
      <c r="N22" s="151"/>
      <c r="O22" s="151"/>
      <c r="P22" s="151"/>
      <c r="Q22" s="151"/>
      <c r="R22" s="151"/>
      <c r="S22" s="151"/>
      <c r="T22" s="151"/>
      <c r="U22" s="151"/>
      <c r="V22" s="151"/>
      <c r="W22" s="151"/>
      <c r="X22" s="151"/>
      <c r="Y22" s="151"/>
      <c r="Z22" s="151"/>
      <c r="AA22" s="152"/>
    </row>
    <row r="23" spans="2:27" ht="15" customHeight="1" x14ac:dyDescent="0.25">
      <c r="B23" s="150"/>
      <c r="C23" s="537" t="s">
        <v>318</v>
      </c>
      <c r="D23" s="537"/>
      <c r="E23" s="537"/>
      <c r="F23" s="537"/>
      <c r="G23" s="537"/>
      <c r="H23" s="537"/>
      <c r="I23" s="537"/>
      <c r="J23" s="537"/>
      <c r="K23" s="537"/>
      <c r="L23" s="537"/>
      <c r="M23" s="537"/>
      <c r="N23" s="537"/>
      <c r="O23" s="537"/>
      <c r="P23" s="537"/>
      <c r="Q23" s="537"/>
      <c r="R23" s="537"/>
      <c r="S23" s="537"/>
      <c r="T23" s="537"/>
      <c r="U23" s="537"/>
      <c r="V23" s="537"/>
      <c r="W23" s="537"/>
      <c r="X23" s="537"/>
      <c r="Y23" s="537"/>
      <c r="Z23" s="537"/>
      <c r="AA23" s="152"/>
    </row>
    <row r="24" spans="2:27" ht="15" customHeight="1" x14ac:dyDescent="0.25">
      <c r="B24" s="150"/>
      <c r="C24" s="537"/>
      <c r="D24" s="537"/>
      <c r="E24" s="537"/>
      <c r="F24" s="537"/>
      <c r="G24" s="537"/>
      <c r="H24" s="537"/>
      <c r="I24" s="537"/>
      <c r="J24" s="537"/>
      <c r="K24" s="537"/>
      <c r="L24" s="537"/>
      <c r="M24" s="537"/>
      <c r="N24" s="537"/>
      <c r="O24" s="537"/>
      <c r="P24" s="537"/>
      <c r="Q24" s="537"/>
      <c r="R24" s="537"/>
      <c r="S24" s="537"/>
      <c r="T24" s="537"/>
      <c r="U24" s="537"/>
      <c r="V24" s="537"/>
      <c r="W24" s="537"/>
      <c r="X24" s="537"/>
      <c r="Y24" s="537"/>
      <c r="Z24" s="537"/>
      <c r="AA24" s="152"/>
    </row>
    <row r="25" spans="2:27" ht="15" customHeight="1" x14ac:dyDescent="0.25">
      <c r="B25" s="150"/>
      <c r="C25" s="537"/>
      <c r="D25" s="537"/>
      <c r="E25" s="537"/>
      <c r="F25" s="537"/>
      <c r="G25" s="537"/>
      <c r="H25" s="537"/>
      <c r="I25" s="537"/>
      <c r="J25" s="537"/>
      <c r="K25" s="537"/>
      <c r="L25" s="537"/>
      <c r="M25" s="537"/>
      <c r="N25" s="537"/>
      <c r="O25" s="537"/>
      <c r="P25" s="537"/>
      <c r="Q25" s="537"/>
      <c r="R25" s="537"/>
      <c r="S25" s="537"/>
      <c r="T25" s="537"/>
      <c r="U25" s="537"/>
      <c r="V25" s="537"/>
      <c r="W25" s="537"/>
      <c r="X25" s="537"/>
      <c r="Y25" s="537"/>
      <c r="Z25" s="537"/>
      <c r="AA25" s="152"/>
    </row>
    <row r="26" spans="2:27" ht="15" customHeight="1" x14ac:dyDescent="0.25">
      <c r="B26" s="150"/>
      <c r="C26" s="537"/>
      <c r="D26" s="537"/>
      <c r="E26" s="537"/>
      <c r="F26" s="537"/>
      <c r="G26" s="537"/>
      <c r="H26" s="537"/>
      <c r="I26" s="537"/>
      <c r="J26" s="537"/>
      <c r="K26" s="537"/>
      <c r="L26" s="537"/>
      <c r="M26" s="537"/>
      <c r="N26" s="537"/>
      <c r="O26" s="537"/>
      <c r="P26" s="537"/>
      <c r="Q26" s="537"/>
      <c r="R26" s="537"/>
      <c r="S26" s="537"/>
      <c r="T26" s="537"/>
      <c r="U26" s="537"/>
      <c r="V26" s="537"/>
      <c r="W26" s="537"/>
      <c r="X26" s="537"/>
      <c r="Y26" s="537"/>
      <c r="Z26" s="537"/>
      <c r="AA26" s="152"/>
    </row>
    <row r="27" spans="2:27" ht="35.25" customHeight="1" x14ac:dyDescent="0.25">
      <c r="B27" s="150"/>
      <c r="C27" s="537"/>
      <c r="D27" s="537"/>
      <c r="E27" s="537"/>
      <c r="F27" s="537"/>
      <c r="G27" s="537"/>
      <c r="H27" s="537"/>
      <c r="I27" s="537"/>
      <c r="J27" s="537"/>
      <c r="K27" s="537"/>
      <c r="L27" s="537"/>
      <c r="M27" s="537"/>
      <c r="N27" s="537"/>
      <c r="O27" s="537"/>
      <c r="P27" s="537"/>
      <c r="Q27" s="537"/>
      <c r="R27" s="537"/>
      <c r="S27" s="537"/>
      <c r="T27" s="537"/>
      <c r="U27" s="537"/>
      <c r="V27" s="537"/>
      <c r="W27" s="537"/>
      <c r="X27" s="537"/>
      <c r="Y27" s="537"/>
      <c r="Z27" s="537"/>
      <c r="AA27" s="152"/>
    </row>
    <row r="28" spans="2:27" ht="15" customHeight="1" x14ac:dyDescent="0.25">
      <c r="B28" s="150"/>
      <c r="C28" s="163"/>
      <c r="D28" s="187"/>
      <c r="E28" s="188"/>
      <c r="F28" s="188"/>
      <c r="G28" s="188"/>
      <c r="H28" s="188"/>
      <c r="I28" s="188"/>
      <c r="J28" s="188"/>
      <c r="K28" s="188"/>
      <c r="L28" s="188"/>
      <c r="M28" s="188"/>
      <c r="N28" s="188"/>
      <c r="O28" s="188"/>
      <c r="P28" s="188"/>
      <c r="Q28" s="188"/>
      <c r="R28" s="188"/>
      <c r="S28" s="188"/>
      <c r="T28" s="188"/>
      <c r="U28" s="188"/>
      <c r="V28" s="188"/>
      <c r="W28" s="188"/>
      <c r="X28" s="188"/>
      <c r="Y28" s="188"/>
      <c r="Z28" s="188"/>
      <c r="AA28" s="152"/>
    </row>
    <row r="29" spans="2:27" ht="15" customHeight="1" x14ac:dyDescent="0.25">
      <c r="B29" s="150"/>
      <c r="C29" s="163"/>
      <c r="D29" s="155"/>
      <c r="E29" s="155"/>
      <c r="F29" s="155"/>
      <c r="G29" s="155"/>
      <c r="H29" s="155"/>
      <c r="I29" s="155"/>
      <c r="J29" s="155"/>
      <c r="K29" s="155"/>
      <c r="L29" s="155"/>
      <c r="M29" s="155"/>
      <c r="N29" s="155"/>
      <c r="O29" s="155"/>
      <c r="P29" s="155"/>
      <c r="Q29" s="155"/>
      <c r="R29" s="155"/>
      <c r="S29" s="155"/>
      <c r="T29" s="155"/>
      <c r="U29" s="155"/>
      <c r="V29" s="155"/>
      <c r="W29" s="155"/>
      <c r="X29" s="155"/>
      <c r="Y29" s="155"/>
      <c r="Z29" s="155"/>
      <c r="AA29" s="152"/>
    </row>
    <row r="30" spans="2:27" ht="15" customHeight="1" thickBot="1" x14ac:dyDescent="0.3">
      <c r="B30" s="156"/>
      <c r="C30" s="151"/>
      <c r="D30" s="155"/>
      <c r="E30" s="155"/>
      <c r="F30" s="155"/>
      <c r="G30" s="155"/>
      <c r="H30" s="155"/>
      <c r="I30" s="155"/>
      <c r="J30" s="155"/>
      <c r="K30" s="155"/>
      <c r="L30" s="155"/>
      <c r="M30" s="155"/>
      <c r="N30" s="155"/>
      <c r="O30" s="155"/>
      <c r="P30" s="155"/>
      <c r="Q30" s="155"/>
      <c r="R30" s="155"/>
      <c r="S30" s="155"/>
      <c r="T30" s="155"/>
      <c r="U30" s="155"/>
      <c r="V30" s="155"/>
      <c r="W30" s="155"/>
      <c r="X30" s="155"/>
      <c r="Y30" s="155"/>
      <c r="Z30" s="155"/>
      <c r="AA30" s="157"/>
    </row>
    <row r="31" spans="2:27" ht="15" customHeight="1" x14ac:dyDescent="0.25">
      <c r="B31" s="150"/>
      <c r="C31" s="151"/>
      <c r="D31" s="155"/>
      <c r="E31" s="155"/>
      <c r="F31" s="155"/>
      <c r="G31" s="155"/>
      <c r="H31" s="155"/>
      <c r="I31" s="155"/>
      <c r="J31" s="155"/>
      <c r="K31" s="158"/>
      <c r="L31" s="159"/>
      <c r="M31" s="159"/>
      <c r="N31" s="159"/>
      <c r="O31" s="159"/>
      <c r="P31" s="159"/>
      <c r="Q31" s="159"/>
      <c r="R31" s="160"/>
      <c r="S31" s="155"/>
      <c r="T31" s="155"/>
      <c r="U31" s="155"/>
      <c r="V31" s="155"/>
      <c r="W31" s="155"/>
      <c r="X31" s="155"/>
      <c r="Y31" s="155"/>
      <c r="Z31" s="155"/>
      <c r="AA31" s="152"/>
    </row>
    <row r="32" spans="2:27" ht="15" customHeight="1" x14ac:dyDescent="0.25">
      <c r="B32" s="150"/>
      <c r="C32" s="151"/>
      <c r="D32" s="147"/>
      <c r="E32" s="151"/>
      <c r="F32" s="151"/>
      <c r="G32" s="151"/>
      <c r="H32" s="151"/>
      <c r="I32" s="151"/>
      <c r="J32" s="151"/>
      <c r="K32" s="161"/>
      <c r="L32" s="151"/>
      <c r="M32" s="151"/>
      <c r="N32" s="151"/>
      <c r="O32" s="151"/>
      <c r="P32" s="151"/>
      <c r="Q32" s="151"/>
      <c r="R32" s="162"/>
      <c r="S32" s="151"/>
      <c r="T32" s="151"/>
      <c r="U32" s="151"/>
      <c r="V32" s="151"/>
      <c r="W32" s="151"/>
      <c r="X32" s="151"/>
      <c r="Y32" s="151"/>
      <c r="Z32" s="151"/>
      <c r="AA32" s="152"/>
    </row>
    <row r="33" spans="2:27" ht="15" customHeight="1" x14ac:dyDescent="0.25">
      <c r="B33" s="150"/>
      <c r="C33" s="151"/>
      <c r="D33" s="151"/>
      <c r="E33" s="151"/>
      <c r="F33" s="151"/>
      <c r="G33" s="151"/>
      <c r="H33" s="151"/>
      <c r="I33" s="151"/>
      <c r="J33" s="151"/>
      <c r="K33" s="161"/>
      <c r="L33" s="151"/>
      <c r="M33" s="151"/>
      <c r="N33" s="151"/>
      <c r="O33" s="151"/>
      <c r="P33" s="151"/>
      <c r="Q33" s="151"/>
      <c r="R33" s="162"/>
      <c r="S33" s="151"/>
      <c r="T33" s="151"/>
      <c r="U33" s="151"/>
      <c r="V33" s="151"/>
      <c r="W33" s="151"/>
      <c r="X33" s="151"/>
      <c r="Y33" s="151"/>
      <c r="Z33" s="151"/>
      <c r="AA33" s="152"/>
    </row>
    <row r="34" spans="2:27" ht="15" customHeight="1" x14ac:dyDescent="0.25">
      <c r="B34" s="150"/>
      <c r="C34" s="151"/>
      <c r="D34" s="151"/>
      <c r="E34" s="151"/>
      <c r="F34" s="151"/>
      <c r="G34" s="151"/>
      <c r="H34" s="151"/>
      <c r="I34" s="151"/>
      <c r="J34" s="151"/>
      <c r="K34" s="161"/>
      <c r="L34" s="164"/>
      <c r="M34" s="536" t="s">
        <v>106</v>
      </c>
      <c r="N34" s="536"/>
      <c r="O34" s="536"/>
      <c r="P34" s="536"/>
      <c r="Q34" s="151"/>
      <c r="R34" s="162"/>
      <c r="S34" s="151"/>
      <c r="T34" s="151"/>
      <c r="U34" s="151"/>
      <c r="V34" s="151"/>
      <c r="W34" s="151"/>
      <c r="X34" s="151"/>
      <c r="Y34" s="151"/>
      <c r="Z34" s="151"/>
      <c r="AA34" s="152"/>
    </row>
    <row r="35" spans="2:27" ht="15" customHeight="1" x14ac:dyDescent="0.25">
      <c r="B35" s="150"/>
      <c r="C35" s="151"/>
      <c r="D35" s="151"/>
      <c r="E35" s="151"/>
      <c r="F35" s="151"/>
      <c r="G35" s="151"/>
      <c r="H35" s="151"/>
      <c r="I35" s="151"/>
      <c r="J35" s="151"/>
      <c r="K35" s="161"/>
      <c r="L35" s="151"/>
      <c r="M35" s="151"/>
      <c r="N35" s="151"/>
      <c r="O35" s="151"/>
      <c r="P35" s="151"/>
      <c r="Q35" s="151"/>
      <c r="R35" s="162"/>
      <c r="S35" s="151"/>
      <c r="T35" s="151"/>
      <c r="U35" s="151"/>
      <c r="V35" s="151"/>
      <c r="W35" s="151"/>
      <c r="X35" s="151"/>
      <c r="Y35" s="151"/>
      <c r="Z35" s="151"/>
      <c r="AA35" s="152"/>
    </row>
    <row r="36" spans="2:27" ht="15" customHeight="1" x14ac:dyDescent="0.25">
      <c r="B36" s="150"/>
      <c r="C36" s="163"/>
      <c r="D36" s="163"/>
      <c r="E36" s="163"/>
      <c r="F36" s="163"/>
      <c r="G36" s="163"/>
      <c r="H36" s="163"/>
      <c r="I36" s="163"/>
      <c r="J36" s="163"/>
      <c r="K36" s="168"/>
      <c r="L36" s="163"/>
      <c r="M36" s="163"/>
      <c r="N36" s="163"/>
      <c r="O36" s="163"/>
      <c r="P36" s="163"/>
      <c r="Q36" s="163"/>
      <c r="R36" s="169"/>
      <c r="S36" s="163"/>
      <c r="T36" s="163"/>
      <c r="U36" s="163"/>
      <c r="V36" s="163"/>
      <c r="W36" s="163"/>
      <c r="X36" s="163"/>
      <c r="Y36" s="163"/>
      <c r="Z36" s="163"/>
      <c r="AA36" s="152"/>
    </row>
    <row r="37" spans="2:27" ht="15" customHeight="1" thickBot="1" x14ac:dyDescent="0.3">
      <c r="B37" s="150"/>
      <c r="C37" s="163"/>
      <c r="D37" s="163"/>
      <c r="E37" s="163"/>
      <c r="F37" s="163"/>
      <c r="G37" s="163"/>
      <c r="H37" s="163"/>
      <c r="I37" s="163"/>
      <c r="J37" s="163"/>
      <c r="K37" s="172"/>
      <c r="L37" s="173"/>
      <c r="M37" s="173"/>
      <c r="N37" s="173"/>
      <c r="O37" s="173"/>
      <c r="P37" s="173"/>
      <c r="Q37" s="173"/>
      <c r="R37" s="174"/>
      <c r="S37" s="163"/>
      <c r="T37" s="163"/>
      <c r="U37" s="163"/>
      <c r="V37" s="163"/>
      <c r="W37" s="163"/>
      <c r="X37" s="163"/>
      <c r="Y37" s="163"/>
      <c r="Z37" s="163"/>
      <c r="AA37" s="152"/>
    </row>
    <row r="38" spans="2:27" ht="15" customHeight="1" x14ac:dyDescent="0.25">
      <c r="B38" s="150"/>
      <c r="C38" s="163"/>
      <c r="D38" s="163"/>
      <c r="E38" s="163"/>
      <c r="F38" s="163"/>
      <c r="G38" s="163"/>
      <c r="H38" s="163"/>
      <c r="I38" s="163"/>
      <c r="J38" s="163"/>
      <c r="K38" s="163"/>
      <c r="L38" s="163"/>
      <c r="M38" s="163"/>
      <c r="N38" s="163"/>
      <c r="O38" s="163"/>
      <c r="P38" s="163"/>
      <c r="Q38" s="163"/>
      <c r="R38" s="163"/>
      <c r="S38" s="163"/>
      <c r="T38" s="163"/>
      <c r="U38" s="163"/>
      <c r="V38" s="163"/>
      <c r="W38" s="163"/>
      <c r="X38" s="163"/>
      <c r="Y38" s="163"/>
      <c r="Z38" s="163"/>
      <c r="AA38" s="152"/>
    </row>
    <row r="39" spans="2:27" ht="15" customHeight="1" x14ac:dyDescent="0.25">
      <c r="B39" s="165"/>
      <c r="C39" s="164"/>
      <c r="D39" s="166"/>
      <c r="E39" s="167"/>
      <c r="F39" s="167"/>
      <c r="G39" s="167"/>
      <c r="H39" s="167"/>
      <c r="I39" s="167"/>
      <c r="J39" s="167"/>
      <c r="K39" s="167"/>
      <c r="L39" s="167"/>
      <c r="M39" s="167"/>
      <c r="N39" s="167"/>
      <c r="O39" s="167"/>
      <c r="P39" s="167"/>
      <c r="Q39" s="167"/>
      <c r="R39" s="167"/>
      <c r="S39" s="167"/>
      <c r="T39" s="167"/>
      <c r="U39" s="167"/>
      <c r="V39" s="167"/>
      <c r="W39" s="167"/>
      <c r="X39" s="167"/>
      <c r="Y39" s="167"/>
      <c r="Z39" s="167"/>
      <c r="AA39" s="170"/>
    </row>
    <row r="40" spans="2:27" ht="15" customHeight="1" x14ac:dyDescent="0.25">
      <c r="B40" s="171"/>
      <c r="C40" s="164"/>
      <c r="D40" s="167"/>
      <c r="E40" s="167"/>
      <c r="F40" s="167"/>
      <c r="G40" s="167"/>
      <c r="H40" s="167"/>
      <c r="I40" s="167"/>
      <c r="J40" s="167"/>
      <c r="K40" s="167"/>
      <c r="L40" s="167"/>
      <c r="M40" s="167"/>
      <c r="N40" s="167"/>
      <c r="O40" s="167"/>
      <c r="P40" s="167"/>
      <c r="Q40" s="167"/>
      <c r="R40" s="167"/>
      <c r="S40" s="167"/>
      <c r="T40" s="167"/>
      <c r="U40" s="167"/>
      <c r="V40" s="167"/>
      <c r="W40" s="167"/>
      <c r="X40" s="167"/>
      <c r="Y40" s="167"/>
      <c r="Z40" s="167"/>
      <c r="AA40" s="170"/>
    </row>
    <row r="41" spans="2:27" ht="15" customHeight="1" x14ac:dyDescent="0.25">
      <c r="B41" s="171"/>
      <c r="C41" s="164"/>
      <c r="D41" s="167"/>
      <c r="E41" s="167"/>
      <c r="F41" s="167"/>
      <c r="G41" s="167"/>
      <c r="H41" s="167"/>
      <c r="I41" s="167"/>
      <c r="J41" s="167"/>
      <c r="K41" s="167"/>
      <c r="L41" s="167"/>
      <c r="M41" s="167"/>
      <c r="N41" s="167"/>
      <c r="O41" s="167"/>
      <c r="P41" s="167"/>
      <c r="Q41" s="167"/>
      <c r="R41" s="167"/>
      <c r="S41" s="167"/>
      <c r="T41" s="167"/>
      <c r="U41" s="167"/>
      <c r="V41" s="167"/>
      <c r="W41" s="167"/>
      <c r="X41" s="167"/>
      <c r="Y41" s="167"/>
      <c r="Z41" s="167"/>
      <c r="AA41" s="170"/>
    </row>
    <row r="42" spans="2:27" ht="15" customHeight="1" x14ac:dyDescent="0.25">
      <c r="B42" s="171"/>
      <c r="C42" s="164"/>
      <c r="D42" s="175"/>
      <c r="E42" s="175"/>
      <c r="F42" s="175"/>
      <c r="G42" s="175"/>
      <c r="H42" s="175"/>
      <c r="I42" s="175"/>
      <c r="J42" s="175"/>
      <c r="K42" s="175"/>
      <c r="L42" s="175"/>
      <c r="M42" s="175"/>
      <c r="N42" s="175"/>
      <c r="O42" s="175"/>
      <c r="P42" s="175"/>
      <c r="Q42" s="175"/>
      <c r="R42" s="175"/>
      <c r="S42" s="175"/>
      <c r="T42" s="175"/>
      <c r="U42" s="175"/>
      <c r="V42" s="175"/>
      <c r="W42" s="175"/>
      <c r="X42" s="175"/>
      <c r="Y42" s="175"/>
      <c r="Z42" s="175"/>
      <c r="AA42" s="170"/>
    </row>
    <row r="43" spans="2:27" ht="15" customHeight="1" x14ac:dyDescent="0.25">
      <c r="B43" s="165"/>
      <c r="C43" s="164"/>
      <c r="D43" s="164"/>
      <c r="E43" s="164"/>
      <c r="F43" s="164"/>
      <c r="G43" s="164"/>
      <c r="H43" s="164"/>
      <c r="I43" s="164"/>
      <c r="J43" s="164"/>
      <c r="K43" s="164"/>
      <c r="L43" s="164"/>
      <c r="M43" s="164"/>
      <c r="N43" s="164"/>
      <c r="O43" s="164"/>
      <c r="P43" s="164"/>
      <c r="Q43" s="164"/>
      <c r="R43" s="164"/>
      <c r="S43" s="164"/>
      <c r="T43" s="164"/>
      <c r="U43" s="164"/>
      <c r="V43" s="164"/>
      <c r="W43" s="164"/>
      <c r="X43" s="164"/>
      <c r="Y43" s="164"/>
      <c r="Z43" s="164"/>
      <c r="AA43" s="170"/>
    </row>
    <row r="44" spans="2:27" ht="15" customHeight="1" x14ac:dyDescent="0.25">
      <c r="B44" s="165"/>
      <c r="C44" s="164"/>
      <c r="D44" s="164"/>
      <c r="E44" s="164"/>
      <c r="F44" s="164"/>
      <c r="G44" s="164"/>
      <c r="H44" s="164"/>
      <c r="I44" s="164"/>
      <c r="J44" s="164"/>
      <c r="K44" s="164"/>
      <c r="L44" s="164"/>
      <c r="M44" s="164"/>
      <c r="N44" s="164"/>
      <c r="O44" s="164"/>
      <c r="P44" s="164"/>
      <c r="Q44" s="164"/>
      <c r="R44" s="164"/>
      <c r="S44" s="164"/>
      <c r="T44" s="164"/>
      <c r="U44" s="164"/>
      <c r="V44" s="164"/>
      <c r="W44" s="164"/>
      <c r="X44" s="164"/>
      <c r="Y44" s="164"/>
      <c r="Z44" s="164"/>
      <c r="AA44" s="170"/>
    </row>
    <row r="45" spans="2:27" ht="15" customHeight="1" x14ac:dyDescent="0.25">
      <c r="B45" s="165"/>
      <c r="C45" s="164"/>
      <c r="D45" s="164"/>
      <c r="E45" s="164"/>
      <c r="F45" s="164"/>
      <c r="G45" s="164"/>
      <c r="H45" s="164"/>
      <c r="I45" s="164"/>
      <c r="J45" s="164"/>
      <c r="K45" s="164"/>
      <c r="L45" s="164"/>
      <c r="M45" s="164"/>
      <c r="N45" s="164"/>
      <c r="O45" s="164"/>
      <c r="P45" s="164"/>
      <c r="Q45" s="164"/>
      <c r="R45" s="164"/>
      <c r="S45" s="164"/>
      <c r="T45" s="164"/>
      <c r="U45" s="164"/>
      <c r="V45" s="164"/>
      <c r="W45" s="164"/>
      <c r="X45" s="164"/>
      <c r="Y45" s="164"/>
      <c r="Z45" s="164"/>
      <c r="AA45" s="170"/>
    </row>
    <row r="46" spans="2:27" ht="15" customHeight="1" x14ac:dyDescent="0.25">
      <c r="B46" s="165"/>
      <c r="C46" s="164"/>
      <c r="D46" s="164"/>
      <c r="E46" s="164"/>
      <c r="F46" s="164"/>
      <c r="G46" s="164"/>
      <c r="H46" s="164"/>
      <c r="I46" s="164"/>
      <c r="J46" s="164"/>
      <c r="K46" s="164"/>
      <c r="L46" s="164"/>
      <c r="M46" s="164"/>
      <c r="N46" s="164"/>
      <c r="O46" s="164"/>
      <c r="P46" s="164"/>
      <c r="Q46" s="164"/>
      <c r="R46" s="164"/>
      <c r="S46" s="164"/>
      <c r="T46" s="164"/>
      <c r="U46" s="164"/>
      <c r="V46" s="164"/>
      <c r="W46" s="164"/>
      <c r="X46" s="164"/>
      <c r="Y46" s="164"/>
      <c r="Z46" s="164"/>
      <c r="AA46" s="170"/>
    </row>
    <row r="47" spans="2:27" ht="15" customHeight="1" x14ac:dyDescent="0.25">
      <c r="B47" s="176"/>
      <c r="C47" s="164"/>
      <c r="D47" s="164"/>
      <c r="E47" s="164"/>
      <c r="F47" s="164"/>
      <c r="G47" s="164"/>
      <c r="H47" s="164"/>
      <c r="I47" s="164"/>
      <c r="J47" s="164"/>
      <c r="K47" s="164"/>
      <c r="L47" s="164"/>
      <c r="M47" s="164"/>
      <c r="N47" s="164"/>
      <c r="O47" s="164"/>
      <c r="P47" s="164"/>
      <c r="Q47" s="164"/>
      <c r="R47" s="164"/>
      <c r="S47" s="164"/>
      <c r="T47" s="164"/>
      <c r="U47" s="164"/>
      <c r="V47" s="164"/>
      <c r="W47" s="164"/>
      <c r="X47" s="164"/>
      <c r="Y47" s="164"/>
      <c r="Z47" s="164"/>
      <c r="AA47" s="170"/>
    </row>
    <row r="48" spans="2:27" ht="15" customHeight="1" x14ac:dyDescent="0.25">
      <c r="B48" s="165"/>
      <c r="C48" s="164"/>
      <c r="D48" s="164"/>
      <c r="E48" s="164"/>
      <c r="F48" s="164"/>
      <c r="G48" s="164"/>
      <c r="H48" s="164"/>
      <c r="I48" s="164"/>
      <c r="J48" s="164"/>
      <c r="K48" s="164"/>
      <c r="L48" s="164"/>
      <c r="M48" s="164"/>
      <c r="N48" s="164"/>
      <c r="O48" s="164"/>
      <c r="P48" s="164"/>
      <c r="Q48" s="164"/>
      <c r="R48" s="164"/>
      <c r="S48" s="164"/>
      <c r="T48" s="164"/>
      <c r="U48" s="164"/>
      <c r="V48" s="164"/>
      <c r="W48" s="164"/>
      <c r="X48" s="164"/>
      <c r="Y48" s="164"/>
      <c r="Z48" s="164"/>
      <c r="AA48" s="170"/>
    </row>
    <row r="49" spans="2:27" ht="15" customHeight="1" x14ac:dyDescent="0.25">
      <c r="B49" s="165"/>
      <c r="C49" s="164"/>
      <c r="D49" s="164"/>
      <c r="E49" s="164"/>
      <c r="F49" s="164"/>
      <c r="G49" s="164"/>
      <c r="H49" s="164"/>
      <c r="I49" s="164"/>
      <c r="J49" s="164"/>
      <c r="K49" s="164"/>
      <c r="L49" s="164"/>
      <c r="M49" s="164"/>
      <c r="N49" s="164"/>
      <c r="O49" s="164"/>
      <c r="P49" s="164"/>
      <c r="Q49" s="164"/>
      <c r="R49" s="164"/>
      <c r="S49" s="164"/>
      <c r="T49" s="164"/>
      <c r="U49" s="164"/>
      <c r="V49" s="164"/>
      <c r="W49" s="164"/>
      <c r="X49" s="164"/>
      <c r="Y49" s="164"/>
      <c r="Z49" s="164"/>
      <c r="AA49" s="170"/>
    </row>
    <row r="50" spans="2:27" ht="15" customHeight="1" x14ac:dyDescent="0.25">
      <c r="B50" s="176"/>
      <c r="C50" s="164"/>
      <c r="D50" s="164"/>
      <c r="E50" s="164"/>
      <c r="F50" s="164"/>
      <c r="G50" s="164"/>
      <c r="H50" s="164"/>
      <c r="I50" s="164"/>
      <c r="J50" s="164"/>
      <c r="K50" s="164"/>
      <c r="L50" s="164"/>
      <c r="M50" s="164"/>
      <c r="N50" s="164"/>
      <c r="O50" s="164"/>
      <c r="P50" s="164"/>
      <c r="Q50" s="164"/>
      <c r="R50" s="164"/>
      <c r="S50" s="164"/>
      <c r="T50" s="164"/>
      <c r="U50" s="164"/>
      <c r="V50" s="164"/>
      <c r="W50" s="164"/>
      <c r="X50" s="164"/>
      <c r="Y50" s="164"/>
      <c r="Z50" s="164"/>
      <c r="AA50" s="170"/>
    </row>
    <row r="51" spans="2:27" ht="15" customHeight="1" x14ac:dyDescent="0.25">
      <c r="B51" s="176"/>
      <c r="C51" s="177"/>
      <c r="D51" s="164"/>
      <c r="E51" s="164"/>
      <c r="F51" s="164"/>
      <c r="G51" s="164"/>
      <c r="H51" s="164"/>
      <c r="I51" s="164"/>
      <c r="J51" s="164"/>
      <c r="K51" s="164"/>
      <c r="L51" s="164"/>
      <c r="M51" s="164"/>
      <c r="N51" s="164"/>
      <c r="O51" s="164"/>
      <c r="P51" s="164"/>
      <c r="Q51" s="164"/>
      <c r="R51" s="164"/>
      <c r="S51" s="164"/>
      <c r="T51" s="164"/>
      <c r="U51" s="164"/>
      <c r="V51" s="164"/>
      <c r="W51" s="164"/>
      <c r="X51" s="164"/>
      <c r="Y51" s="164"/>
      <c r="Z51" s="164"/>
      <c r="AA51" s="170"/>
    </row>
    <row r="52" spans="2:27" ht="15" customHeight="1" x14ac:dyDescent="0.25">
      <c r="B52" s="176"/>
      <c r="C52" s="178"/>
      <c r="D52" s="164"/>
      <c r="E52" s="164"/>
      <c r="F52" s="164"/>
      <c r="G52" s="164"/>
      <c r="H52" s="164"/>
      <c r="I52" s="164"/>
      <c r="J52" s="164"/>
      <c r="K52" s="164"/>
      <c r="L52" s="164"/>
      <c r="M52" s="164"/>
      <c r="N52" s="164"/>
      <c r="O52" s="164"/>
      <c r="P52" s="164"/>
      <c r="Q52" s="164"/>
      <c r="R52" s="164"/>
      <c r="S52" s="164"/>
      <c r="T52" s="164"/>
      <c r="U52" s="164"/>
      <c r="V52" s="164"/>
      <c r="W52" s="164"/>
      <c r="X52" s="164"/>
      <c r="Y52" s="164"/>
      <c r="Z52" s="164"/>
      <c r="AA52" s="170"/>
    </row>
    <row r="53" spans="2:27" ht="15" customHeight="1" x14ac:dyDescent="0.25">
      <c r="B53" s="176"/>
      <c r="C53" s="178"/>
      <c r="D53" s="164"/>
      <c r="E53" s="164"/>
      <c r="F53" s="164"/>
      <c r="G53" s="164"/>
      <c r="H53" s="164"/>
      <c r="I53" s="164"/>
      <c r="J53" s="164"/>
      <c r="K53" s="164"/>
      <c r="L53" s="164"/>
      <c r="M53" s="164"/>
      <c r="N53" s="164"/>
      <c r="O53" s="164"/>
      <c r="P53" s="164"/>
      <c r="Q53" s="164"/>
      <c r="R53" s="164"/>
      <c r="S53" s="164"/>
      <c r="T53" s="164"/>
      <c r="U53" s="164"/>
      <c r="V53" s="164"/>
      <c r="W53" s="164"/>
      <c r="X53" s="164"/>
      <c r="Y53" s="164"/>
      <c r="Z53" s="164"/>
      <c r="AA53" s="170"/>
    </row>
    <row r="54" spans="2:27" ht="15" customHeight="1" x14ac:dyDescent="0.25">
      <c r="B54" s="176"/>
      <c r="C54" s="178"/>
      <c r="D54" s="164"/>
      <c r="E54" s="164"/>
      <c r="F54" s="164"/>
      <c r="G54" s="164"/>
      <c r="H54" s="164"/>
      <c r="I54" s="164"/>
      <c r="J54" s="164"/>
      <c r="K54" s="164"/>
      <c r="L54" s="164"/>
      <c r="M54" s="164"/>
      <c r="N54" s="164"/>
      <c r="O54" s="164"/>
      <c r="P54" s="164"/>
      <c r="Q54" s="164"/>
      <c r="R54" s="164"/>
      <c r="S54" s="164"/>
      <c r="T54" s="164"/>
      <c r="U54" s="164"/>
      <c r="V54" s="164"/>
      <c r="W54" s="164"/>
      <c r="X54" s="164"/>
      <c r="Y54" s="164"/>
      <c r="Z54" s="164"/>
      <c r="AA54" s="170"/>
    </row>
    <row r="55" spans="2:27" ht="15" customHeight="1" x14ac:dyDescent="0.25">
      <c r="B55" s="176"/>
      <c r="C55" s="178"/>
      <c r="D55" s="164"/>
      <c r="E55" s="164"/>
      <c r="F55" s="164"/>
      <c r="G55" s="164"/>
      <c r="H55" s="164"/>
      <c r="I55" s="164"/>
      <c r="J55" s="164"/>
      <c r="K55" s="164"/>
      <c r="L55" s="164"/>
      <c r="M55" s="164"/>
      <c r="N55" s="164"/>
      <c r="O55" s="164"/>
      <c r="P55" s="164"/>
      <c r="Q55" s="164"/>
      <c r="R55" s="164"/>
      <c r="S55" s="164"/>
      <c r="T55" s="164"/>
      <c r="U55" s="164"/>
      <c r="V55" s="164"/>
      <c r="W55" s="164"/>
      <c r="X55" s="164"/>
      <c r="Y55" s="164"/>
      <c r="Z55" s="164"/>
      <c r="AA55" s="170"/>
    </row>
    <row r="56" spans="2:27" ht="15" customHeight="1" x14ac:dyDescent="0.25">
      <c r="B56" s="176"/>
      <c r="C56" s="178"/>
      <c r="D56" s="164"/>
      <c r="E56" s="164"/>
      <c r="F56" s="164"/>
      <c r="G56" s="164"/>
      <c r="H56" s="164"/>
      <c r="I56" s="164"/>
      <c r="J56" s="164"/>
      <c r="K56" s="164"/>
      <c r="L56" s="164"/>
      <c r="M56" s="164"/>
      <c r="N56" s="164"/>
      <c r="O56" s="164"/>
      <c r="P56" s="164"/>
      <c r="Q56" s="164"/>
      <c r="R56" s="164"/>
      <c r="S56" s="164"/>
      <c r="T56" s="164"/>
      <c r="U56" s="164"/>
      <c r="V56" s="164"/>
      <c r="W56" s="164"/>
      <c r="X56" s="164"/>
      <c r="Y56" s="164"/>
      <c r="Z56" s="164"/>
      <c r="AA56" s="170"/>
    </row>
    <row r="57" spans="2:27" ht="15" customHeight="1" x14ac:dyDescent="0.25">
      <c r="B57" s="176"/>
      <c r="C57" s="178"/>
      <c r="D57" s="164"/>
      <c r="E57" s="164"/>
      <c r="F57" s="164"/>
      <c r="G57" s="164"/>
      <c r="H57" s="164"/>
      <c r="I57" s="164"/>
      <c r="J57" s="164"/>
      <c r="K57" s="164"/>
      <c r="L57" s="164"/>
      <c r="M57" s="164"/>
      <c r="N57" s="164"/>
      <c r="O57" s="164"/>
      <c r="P57" s="164"/>
      <c r="Q57" s="164"/>
      <c r="R57" s="164"/>
      <c r="S57" s="164"/>
      <c r="T57" s="164"/>
      <c r="U57" s="164"/>
      <c r="V57" s="164"/>
      <c r="W57" s="164"/>
      <c r="X57" s="164"/>
      <c r="Y57" s="164"/>
      <c r="Z57" s="164"/>
      <c r="AA57" s="170"/>
    </row>
    <row r="58" spans="2:27" ht="15" customHeight="1" x14ac:dyDescent="0.25">
      <c r="B58" s="176"/>
      <c r="C58" s="178"/>
      <c r="D58" s="164"/>
      <c r="E58" s="164"/>
      <c r="F58" s="164"/>
      <c r="G58" s="164"/>
      <c r="H58" s="164"/>
      <c r="I58" s="164"/>
      <c r="J58" s="164"/>
      <c r="K58" s="164"/>
      <c r="L58" s="164"/>
      <c r="M58" s="164"/>
      <c r="N58" s="164"/>
      <c r="O58" s="164"/>
      <c r="P58" s="164"/>
      <c r="Q58" s="164"/>
      <c r="R58" s="164"/>
      <c r="S58" s="164"/>
      <c r="T58" s="164"/>
      <c r="U58" s="164"/>
      <c r="V58" s="164"/>
      <c r="W58" s="164"/>
      <c r="X58" s="164"/>
      <c r="Y58" s="164"/>
      <c r="Z58" s="164"/>
      <c r="AA58" s="170"/>
    </row>
    <row r="59" spans="2:27" ht="15" customHeight="1" x14ac:dyDescent="0.25">
      <c r="B59" s="176"/>
      <c r="C59" s="178"/>
      <c r="D59" s="164"/>
      <c r="E59" s="164"/>
      <c r="F59" s="164"/>
      <c r="G59" s="164"/>
      <c r="H59" s="164"/>
      <c r="I59" s="164"/>
      <c r="J59" s="164"/>
      <c r="K59" s="164"/>
      <c r="L59" s="164"/>
      <c r="M59" s="164"/>
      <c r="N59" s="164"/>
      <c r="O59" s="164"/>
      <c r="P59" s="164"/>
      <c r="Q59" s="164"/>
      <c r="R59" s="164"/>
      <c r="S59" s="164"/>
      <c r="T59" s="164"/>
      <c r="U59" s="164"/>
      <c r="V59" s="164"/>
      <c r="W59" s="164"/>
      <c r="X59" s="164"/>
      <c r="Y59" s="164"/>
      <c r="Z59" s="164"/>
      <c r="AA59" s="170"/>
    </row>
    <row r="60" spans="2:27" ht="15" customHeight="1" x14ac:dyDescent="0.25">
      <c r="B60" s="179"/>
      <c r="D60" s="164"/>
      <c r="E60" s="164"/>
      <c r="F60" s="164"/>
      <c r="G60" s="164"/>
      <c r="H60" s="164"/>
      <c r="I60" s="164"/>
      <c r="J60" s="164"/>
      <c r="K60" s="164"/>
      <c r="L60" s="164"/>
      <c r="M60" s="164"/>
      <c r="N60" s="164"/>
      <c r="O60" s="164"/>
      <c r="P60" s="164"/>
      <c r="Q60" s="164"/>
      <c r="R60" s="164"/>
      <c r="S60" s="164"/>
      <c r="T60" s="164"/>
      <c r="U60" s="164"/>
      <c r="V60" s="164"/>
      <c r="W60" s="164"/>
      <c r="X60" s="164"/>
      <c r="Y60" s="164"/>
      <c r="Z60" s="164"/>
      <c r="AA60" s="170"/>
    </row>
    <row r="61" spans="2:27" ht="15" customHeight="1" x14ac:dyDescent="0.25">
      <c r="B61" s="180"/>
      <c r="C61" s="178"/>
      <c r="D61" s="164"/>
      <c r="E61" s="164"/>
      <c r="F61" s="164"/>
      <c r="G61" s="164"/>
      <c r="H61" s="164"/>
      <c r="I61" s="164"/>
      <c r="J61" s="164"/>
      <c r="K61" s="164"/>
      <c r="L61" s="164"/>
      <c r="M61" s="164"/>
      <c r="N61" s="164"/>
      <c r="O61" s="164"/>
      <c r="P61" s="164"/>
      <c r="Q61" s="164"/>
      <c r="R61" s="164"/>
      <c r="S61" s="164"/>
      <c r="T61" s="164"/>
      <c r="U61" s="164"/>
      <c r="V61" s="164"/>
      <c r="W61" s="164"/>
      <c r="X61" s="164"/>
      <c r="Y61" s="164"/>
      <c r="Z61" s="164"/>
      <c r="AA61" s="170"/>
    </row>
    <row r="62" spans="2:27" ht="15" customHeight="1" x14ac:dyDescent="0.25">
      <c r="B62" s="180"/>
      <c r="C62" s="181"/>
      <c r="D62" s="164"/>
      <c r="E62" s="164"/>
      <c r="F62" s="164"/>
      <c r="G62" s="164"/>
      <c r="H62" s="164"/>
      <c r="I62" s="164"/>
      <c r="J62" s="164"/>
      <c r="K62" s="164"/>
      <c r="L62" s="164"/>
      <c r="M62" s="164"/>
      <c r="N62" s="164"/>
      <c r="O62" s="164"/>
      <c r="P62" s="164"/>
      <c r="Q62" s="164"/>
      <c r="R62" s="164"/>
      <c r="S62" s="164"/>
      <c r="T62" s="164"/>
      <c r="U62" s="164"/>
      <c r="V62" s="164"/>
      <c r="W62" s="164"/>
      <c r="X62" s="164"/>
      <c r="Y62" s="164"/>
      <c r="Z62" s="164"/>
      <c r="AA62" s="170"/>
    </row>
    <row r="63" spans="2:27" ht="15" customHeight="1" x14ac:dyDescent="0.25">
      <c r="B63" s="180"/>
      <c r="C63" s="181"/>
      <c r="D63" s="164"/>
      <c r="E63" s="164"/>
      <c r="F63" s="164"/>
      <c r="G63" s="164"/>
      <c r="H63" s="164"/>
      <c r="I63" s="164"/>
      <c r="J63" s="164"/>
      <c r="K63" s="164"/>
      <c r="L63" s="164"/>
      <c r="M63" s="164"/>
      <c r="N63" s="164"/>
      <c r="O63" s="164"/>
      <c r="P63" s="164"/>
      <c r="Q63" s="164"/>
      <c r="R63" s="164"/>
      <c r="S63" s="164"/>
      <c r="T63" s="164"/>
      <c r="U63" s="164"/>
      <c r="V63" s="164"/>
      <c r="W63" s="164"/>
      <c r="X63" s="164"/>
      <c r="Y63" s="164"/>
      <c r="Z63" s="164"/>
      <c r="AA63" s="170"/>
    </row>
    <row r="64" spans="2:27" ht="15" customHeight="1" x14ac:dyDescent="0.25">
      <c r="B64" s="176"/>
      <c r="C64" s="164"/>
      <c r="D64" s="164"/>
      <c r="E64" s="164"/>
      <c r="F64" s="164"/>
      <c r="G64" s="164"/>
      <c r="H64" s="164"/>
      <c r="I64" s="164"/>
      <c r="J64" s="164"/>
      <c r="K64" s="164"/>
      <c r="L64" s="164"/>
      <c r="M64" s="164"/>
      <c r="N64" s="164"/>
      <c r="O64" s="164"/>
      <c r="P64" s="164"/>
      <c r="Q64" s="164"/>
      <c r="R64" s="164"/>
      <c r="S64" s="164"/>
      <c r="T64" s="164"/>
      <c r="U64" s="164"/>
      <c r="V64" s="164"/>
      <c r="W64" s="164"/>
      <c r="X64" s="164"/>
      <c r="Y64" s="164"/>
      <c r="Z64" s="164"/>
      <c r="AA64" s="170"/>
    </row>
    <row r="65" spans="2:27" ht="15" customHeight="1" thickBot="1" x14ac:dyDescent="0.3">
      <c r="B65" s="182"/>
      <c r="C65" s="183"/>
      <c r="D65" s="183"/>
      <c r="E65" s="183"/>
      <c r="F65" s="183"/>
      <c r="G65" s="183"/>
      <c r="H65" s="183"/>
      <c r="I65" s="183"/>
      <c r="J65" s="183"/>
      <c r="K65" s="183"/>
      <c r="L65" s="183"/>
      <c r="M65" s="183"/>
      <c r="N65" s="183"/>
      <c r="O65" s="183"/>
      <c r="P65" s="183"/>
      <c r="Q65" s="183"/>
      <c r="R65" s="183"/>
      <c r="S65" s="183"/>
      <c r="T65" s="183"/>
      <c r="U65" s="183"/>
      <c r="V65" s="183"/>
      <c r="W65" s="183"/>
      <c r="X65" s="183"/>
      <c r="Y65" s="183"/>
      <c r="Z65" s="183"/>
      <c r="AA65" s="184"/>
    </row>
  </sheetData>
  <sheetProtection formatCells="0" formatColumns="0" formatRows="0" insertColumns="0" insertRows="0" insertHyperlinks="0" deleteColumns="0" deleteRows="0" selectLockedCells="1" sort="0" autoFilter="0" pivotTables="0"/>
  <mergeCells count="15">
    <mergeCell ref="C23:Z27"/>
    <mergeCell ref="M34:P34"/>
    <mergeCell ref="B10:AA10"/>
    <mergeCell ref="B11:AA11"/>
    <mergeCell ref="H15:T15"/>
    <mergeCell ref="W15:Z15"/>
    <mergeCell ref="B17:AA18"/>
    <mergeCell ref="H13:T13"/>
    <mergeCell ref="W13:Z13"/>
    <mergeCell ref="B9:AA9"/>
    <mergeCell ref="B2:AA3"/>
    <mergeCell ref="B4:AA4"/>
    <mergeCell ref="B5:AA5"/>
    <mergeCell ref="B6:AA6"/>
    <mergeCell ref="B7:AA8"/>
  </mergeCells>
  <dataValidations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2:AA65"/>
  <sheetViews>
    <sheetView showGridLines="0" view="pageBreakPreview" zoomScaleNormal="100" zoomScaleSheetLayoutView="100" workbookViewId="0">
      <selection activeCell="B7" sqref="B7:AA8"/>
    </sheetView>
  </sheetViews>
  <sheetFormatPr baseColWidth="10" defaultColWidth="5.7109375" defaultRowHeight="15" customHeight="1" x14ac:dyDescent="0.25"/>
  <cols>
    <col min="1" max="1" width="3.7109375" style="56" customWidth="1"/>
    <col min="2" max="16384" width="5.7109375" style="56"/>
  </cols>
  <sheetData>
    <row r="2" spans="2:27" s="57" customFormat="1" ht="15" customHeight="1" x14ac:dyDescent="0.25">
      <c r="B2" s="465" t="str">
        <f>IF('DATOS GENERALES'!C2="",UPPER('DATOS GENERALES'!B2),"PROYECTO "&amp;UPPER('DATOS GENERALES'!C2))</f>
        <v>PROYECTO SERVICIO LOGISTICO</v>
      </c>
      <c r="C2" s="465"/>
      <c r="D2" s="465"/>
      <c r="E2" s="465"/>
      <c r="F2" s="465"/>
      <c r="G2" s="465"/>
      <c r="H2" s="465"/>
      <c r="I2" s="465"/>
      <c r="J2" s="465"/>
      <c r="K2" s="465"/>
      <c r="L2" s="465"/>
      <c r="M2" s="465"/>
      <c r="N2" s="465"/>
      <c r="O2" s="465"/>
      <c r="P2" s="465"/>
      <c r="Q2" s="465"/>
      <c r="R2" s="465"/>
      <c r="S2" s="465"/>
      <c r="T2" s="465"/>
      <c r="U2" s="465"/>
      <c r="V2" s="465"/>
      <c r="W2" s="465"/>
      <c r="X2" s="465"/>
      <c r="Y2" s="465"/>
      <c r="Z2" s="465"/>
      <c r="AA2" s="465"/>
    </row>
    <row r="3" spans="2:27" s="57" customFormat="1" ht="15" customHeight="1" x14ac:dyDescent="0.25">
      <c r="B3" s="465"/>
      <c r="C3" s="465"/>
      <c r="D3" s="465"/>
      <c r="E3" s="465"/>
      <c r="F3" s="465"/>
      <c r="G3" s="465"/>
      <c r="H3" s="465"/>
      <c r="I3" s="465"/>
      <c r="J3" s="465"/>
      <c r="K3" s="465"/>
      <c r="L3" s="465"/>
      <c r="M3" s="465"/>
      <c r="N3" s="465"/>
      <c r="O3" s="465"/>
      <c r="P3" s="465"/>
      <c r="Q3" s="465"/>
      <c r="R3" s="465"/>
      <c r="S3" s="465"/>
      <c r="T3" s="465"/>
      <c r="U3" s="465"/>
      <c r="V3" s="465"/>
      <c r="W3" s="465"/>
      <c r="X3" s="465"/>
      <c r="Y3" s="465"/>
      <c r="Z3" s="465"/>
      <c r="AA3" s="465"/>
    </row>
    <row r="4" spans="2:27" s="57" customFormat="1" ht="15" customHeight="1" x14ac:dyDescent="0.25">
      <c r="B4" s="463" t="str">
        <f>IF('DATOS GENERALES'!C4="",UPPER('DATOS GENERALES'!B4),UPPER('DATOS GENERALES'!C4))</f>
        <v>DIVISIÓN CHUQUICAMATA</v>
      </c>
      <c r="C4" s="463"/>
      <c r="D4" s="463"/>
      <c r="E4" s="463"/>
      <c r="F4" s="463"/>
      <c r="G4" s="463"/>
      <c r="H4" s="463"/>
      <c r="I4" s="463"/>
      <c r="J4" s="463"/>
      <c r="K4" s="463"/>
      <c r="L4" s="463"/>
      <c r="M4" s="463"/>
      <c r="N4" s="463"/>
      <c r="O4" s="463"/>
      <c r="P4" s="463"/>
      <c r="Q4" s="463"/>
      <c r="R4" s="463"/>
      <c r="S4" s="463"/>
      <c r="T4" s="463"/>
      <c r="U4" s="463"/>
      <c r="V4" s="463"/>
      <c r="W4" s="463"/>
      <c r="X4" s="463"/>
      <c r="Y4" s="463"/>
      <c r="Z4" s="463"/>
      <c r="AA4" s="463"/>
    </row>
    <row r="5" spans="2:27" s="57" customFormat="1" ht="15" customHeight="1" x14ac:dyDescent="0.25">
      <c r="B5" s="463"/>
      <c r="C5" s="463"/>
      <c r="D5" s="463"/>
      <c r="E5" s="463"/>
      <c r="F5" s="463"/>
      <c r="G5" s="463"/>
      <c r="H5" s="463"/>
      <c r="I5" s="463"/>
      <c r="J5" s="463"/>
      <c r="K5" s="463"/>
      <c r="L5" s="463"/>
      <c r="M5" s="463"/>
      <c r="N5" s="463"/>
      <c r="O5" s="463"/>
      <c r="P5" s="463"/>
      <c r="Q5" s="463"/>
      <c r="R5" s="463"/>
      <c r="S5" s="463"/>
      <c r="T5" s="463"/>
      <c r="U5" s="463"/>
      <c r="V5" s="463"/>
      <c r="W5" s="463"/>
      <c r="X5" s="463"/>
      <c r="Y5" s="463"/>
      <c r="Z5" s="463"/>
      <c r="AA5" s="463"/>
    </row>
    <row r="6" spans="2:27" s="57" customFormat="1" ht="15" customHeight="1" x14ac:dyDescent="0.25">
      <c r="B6" s="464"/>
      <c r="C6" s="464"/>
      <c r="D6" s="464"/>
      <c r="E6" s="464"/>
      <c r="F6" s="464"/>
      <c r="G6" s="464"/>
      <c r="H6" s="464"/>
      <c r="I6" s="464"/>
      <c r="J6" s="464"/>
      <c r="K6" s="464"/>
      <c r="L6" s="464"/>
      <c r="M6" s="464"/>
      <c r="N6" s="464"/>
      <c r="O6" s="464"/>
      <c r="P6" s="464"/>
      <c r="Q6" s="464"/>
      <c r="R6" s="464"/>
      <c r="S6" s="464"/>
      <c r="T6" s="464"/>
      <c r="U6" s="464"/>
      <c r="V6" s="464"/>
      <c r="W6" s="464"/>
      <c r="X6" s="464"/>
      <c r="Y6" s="464"/>
      <c r="Z6" s="464"/>
      <c r="AA6" s="464"/>
    </row>
    <row r="7" spans="2:27" s="57" customFormat="1" ht="15" customHeight="1" x14ac:dyDescent="0.25">
      <c r="B7" s="466" t="str">
        <f>IF('DATOS GENERALES'!C6="",UPPER('DATOS GENERALES'!B6),UPPER("''"&amp;'DATOS GENERALES'!C6&amp;"''"))</f>
        <v>''SERVICIO LOGISTICO INTEGRAL PARA BODEGAS DIVISION CHUQUICAMATA''</v>
      </c>
      <c r="C7" s="466"/>
      <c r="D7" s="466"/>
      <c r="E7" s="466"/>
      <c r="F7" s="466"/>
      <c r="G7" s="466"/>
      <c r="H7" s="466"/>
      <c r="I7" s="466"/>
      <c r="J7" s="466"/>
      <c r="K7" s="466"/>
      <c r="L7" s="466"/>
      <c r="M7" s="466"/>
      <c r="N7" s="466"/>
      <c r="O7" s="466"/>
      <c r="P7" s="466"/>
      <c r="Q7" s="466"/>
      <c r="R7" s="466"/>
      <c r="S7" s="466"/>
      <c r="T7" s="466"/>
      <c r="U7" s="466"/>
      <c r="V7" s="466"/>
      <c r="W7" s="466"/>
      <c r="X7" s="466"/>
      <c r="Y7" s="466"/>
      <c r="Z7" s="466"/>
      <c r="AA7" s="466"/>
    </row>
    <row r="8" spans="2:27" s="57" customFormat="1" ht="15" customHeight="1" x14ac:dyDescent="0.25">
      <c r="B8" s="466"/>
      <c r="C8" s="466"/>
      <c r="D8" s="466"/>
      <c r="E8" s="466"/>
      <c r="F8" s="466"/>
      <c r="G8" s="466"/>
      <c r="H8" s="466"/>
      <c r="I8" s="466"/>
      <c r="J8" s="466"/>
      <c r="K8" s="466"/>
      <c r="L8" s="466"/>
      <c r="M8" s="466"/>
      <c r="N8" s="466"/>
      <c r="O8" s="466"/>
      <c r="P8" s="466"/>
      <c r="Q8" s="466"/>
      <c r="R8" s="466"/>
      <c r="S8" s="466"/>
      <c r="T8" s="466"/>
      <c r="U8" s="466"/>
      <c r="V8" s="466"/>
      <c r="W8" s="466"/>
      <c r="X8" s="466"/>
      <c r="Y8" s="466"/>
      <c r="Z8" s="466"/>
      <c r="AA8" s="466"/>
    </row>
    <row r="9" spans="2:27" s="57" customFormat="1" ht="15" customHeight="1" x14ac:dyDescent="0.25">
      <c r="B9" s="463"/>
      <c r="C9" s="463"/>
      <c r="D9" s="463"/>
      <c r="E9" s="463"/>
      <c r="F9" s="463"/>
      <c r="G9" s="463"/>
      <c r="H9" s="463"/>
      <c r="I9" s="463"/>
      <c r="J9" s="463"/>
      <c r="K9" s="463"/>
      <c r="L9" s="463"/>
      <c r="M9" s="463"/>
      <c r="N9" s="463"/>
      <c r="O9" s="463"/>
      <c r="P9" s="463"/>
      <c r="Q9" s="463"/>
      <c r="R9" s="463"/>
      <c r="S9" s="463"/>
      <c r="T9" s="463"/>
      <c r="U9" s="463"/>
      <c r="V9" s="463"/>
      <c r="W9" s="463"/>
      <c r="X9" s="463"/>
      <c r="Y9" s="463"/>
      <c r="Z9" s="463"/>
      <c r="AA9" s="463"/>
    </row>
    <row r="10" spans="2:27" ht="15" customHeight="1" x14ac:dyDescent="0.25">
      <c r="B10" s="464" t="str">
        <f>IF(OR('DATOS GENERALES'!E9="",'DATOS GENERALES'!G9="",'DATOS GENERALES'!I9=""),UPPER('DATOS GENERALES'!B9),'DATOS GENERALES'!K9)</f>
        <v>PRECALIFICACIÓN SRM   8000000353  012  2019</v>
      </c>
      <c r="C10" s="464"/>
      <c r="D10" s="464"/>
      <c r="E10" s="464"/>
      <c r="F10" s="464"/>
      <c r="G10" s="464"/>
      <c r="H10" s="464"/>
      <c r="I10" s="464"/>
      <c r="J10" s="464"/>
      <c r="K10" s="464"/>
      <c r="L10" s="464"/>
      <c r="M10" s="464"/>
      <c r="N10" s="464"/>
      <c r="O10" s="464"/>
      <c r="P10" s="464"/>
      <c r="Q10" s="464"/>
      <c r="R10" s="464"/>
      <c r="S10" s="464"/>
      <c r="T10" s="464"/>
      <c r="U10" s="464"/>
      <c r="V10" s="464"/>
      <c r="W10" s="464"/>
      <c r="X10" s="464"/>
      <c r="Y10" s="464"/>
      <c r="Z10" s="464"/>
      <c r="AA10" s="464"/>
    </row>
    <row r="11" spans="2:27" ht="15" customHeight="1" thickBot="1" x14ac:dyDescent="0.3">
      <c r="B11" s="482"/>
      <c r="C11" s="482"/>
      <c r="D11" s="482"/>
      <c r="E11" s="482"/>
      <c r="F11" s="482"/>
      <c r="G11" s="482"/>
      <c r="H11" s="482"/>
      <c r="I11" s="482"/>
      <c r="J11" s="482"/>
      <c r="K11" s="482"/>
      <c r="L11" s="482"/>
      <c r="M11" s="482"/>
      <c r="N11" s="482"/>
      <c r="O11" s="482"/>
      <c r="P11" s="482"/>
      <c r="Q11" s="482"/>
      <c r="R11" s="482"/>
      <c r="S11" s="482"/>
      <c r="T11" s="482"/>
      <c r="U11" s="482"/>
      <c r="V11" s="482"/>
      <c r="W11" s="482"/>
      <c r="X11" s="482"/>
      <c r="Y11" s="482"/>
      <c r="Z11" s="482"/>
      <c r="AA11" s="482"/>
    </row>
    <row r="12" spans="2:27" ht="10.15" customHeight="1" x14ac:dyDescent="0.25">
      <c r="B12" s="4"/>
      <c r="C12" s="5"/>
      <c r="D12" s="5"/>
      <c r="E12" s="5"/>
      <c r="F12" s="5"/>
      <c r="G12" s="5"/>
      <c r="H12" s="5"/>
      <c r="I12" s="5"/>
      <c r="J12" s="5"/>
      <c r="K12" s="5"/>
      <c r="L12" s="5"/>
      <c r="M12" s="5"/>
      <c r="N12" s="5"/>
      <c r="O12" s="5"/>
      <c r="P12" s="5"/>
      <c r="Q12" s="5"/>
      <c r="R12" s="5"/>
      <c r="S12" s="5"/>
      <c r="T12" s="5"/>
      <c r="U12" s="5"/>
      <c r="V12" s="5"/>
      <c r="W12" s="5"/>
      <c r="X12" s="5"/>
      <c r="Y12" s="5"/>
      <c r="Z12" s="5"/>
      <c r="AA12" s="6"/>
    </row>
    <row r="13" spans="2:27" ht="15" customHeight="1" x14ac:dyDescent="0.25">
      <c r="B13" s="7"/>
      <c r="C13" s="29" t="s">
        <v>3</v>
      </c>
      <c r="D13" s="9"/>
      <c r="E13" s="9"/>
      <c r="F13" s="9"/>
      <c r="G13" s="9"/>
      <c r="H13" s="538" t="str">
        <f>'ANT-01A'!H13:Z13</f>
        <v>"Nombre Empresa"</v>
      </c>
      <c r="I13" s="539"/>
      <c r="J13" s="539"/>
      <c r="K13" s="539"/>
      <c r="L13" s="539"/>
      <c r="M13" s="539"/>
      <c r="N13" s="539"/>
      <c r="O13" s="539"/>
      <c r="P13" s="539"/>
      <c r="Q13" s="539"/>
      <c r="R13" s="539"/>
      <c r="S13" s="539"/>
      <c r="T13" s="539"/>
      <c r="U13" s="539"/>
      <c r="V13" s="539"/>
      <c r="W13" s="539"/>
      <c r="X13" s="539"/>
      <c r="Y13" s="539"/>
      <c r="Z13" s="540"/>
      <c r="AA13" s="10"/>
    </row>
    <row r="14" spans="2:27" ht="10.15" customHeight="1" x14ac:dyDescent="0.25">
      <c r="B14" s="7"/>
      <c r="C14" s="9"/>
      <c r="D14" s="9"/>
      <c r="E14" s="9"/>
      <c r="F14" s="9"/>
      <c r="G14" s="9"/>
      <c r="H14" s="9"/>
      <c r="I14" s="9"/>
      <c r="J14" s="9"/>
      <c r="K14" s="9"/>
      <c r="L14" s="9"/>
      <c r="M14" s="9"/>
      <c r="N14" s="9"/>
      <c r="O14" s="9"/>
      <c r="P14" s="9"/>
      <c r="Q14" s="9"/>
      <c r="R14" s="9"/>
      <c r="S14" s="9"/>
      <c r="T14" s="9"/>
      <c r="U14" s="9"/>
      <c r="V14" s="9"/>
      <c r="W14" s="9"/>
      <c r="X14" s="9"/>
      <c r="Y14" s="9"/>
      <c r="Z14" s="9"/>
      <c r="AA14" s="10"/>
    </row>
    <row r="15" spans="2:27" ht="15" customHeight="1" x14ac:dyDescent="0.25">
      <c r="B15" s="7"/>
      <c r="C15" s="29" t="s">
        <v>1</v>
      </c>
      <c r="D15" s="9"/>
      <c r="E15" s="9"/>
      <c r="F15" s="9"/>
      <c r="G15" s="9"/>
      <c r="H15" s="538" t="str">
        <f>'ANT-01A'!H15:T15</f>
        <v>"Nombre RL"</v>
      </c>
      <c r="I15" s="539"/>
      <c r="J15" s="539"/>
      <c r="K15" s="539"/>
      <c r="L15" s="539"/>
      <c r="M15" s="539"/>
      <c r="N15" s="539"/>
      <c r="O15" s="539"/>
      <c r="P15" s="539"/>
      <c r="Q15" s="539"/>
      <c r="R15" s="539"/>
      <c r="S15" s="539"/>
      <c r="T15" s="540"/>
      <c r="U15" s="8"/>
      <c r="V15" s="30" t="s">
        <v>2</v>
      </c>
      <c r="W15" s="550">
        <f>'ANT-01A'!W15:Z15</f>
        <v>0</v>
      </c>
      <c r="X15" s="551"/>
      <c r="Y15" s="551"/>
      <c r="Z15" s="552"/>
      <c r="AA15" s="10"/>
    </row>
    <row r="16" spans="2:27" ht="10.15" customHeight="1" thickBot="1" x14ac:dyDescent="0.3">
      <c r="B16" s="11"/>
      <c r="C16" s="12"/>
      <c r="D16" s="13"/>
      <c r="E16" s="13"/>
      <c r="F16" s="13"/>
      <c r="G16" s="13"/>
      <c r="H16" s="13"/>
      <c r="I16" s="13"/>
      <c r="J16" s="13"/>
      <c r="K16" s="13"/>
      <c r="L16" s="13"/>
      <c r="M16" s="13"/>
      <c r="N16" s="13"/>
      <c r="O16" s="13"/>
      <c r="P16" s="13"/>
      <c r="Q16" s="13"/>
      <c r="R16" s="13"/>
      <c r="S16" s="13"/>
      <c r="T16" s="13"/>
      <c r="U16" s="13"/>
      <c r="V16" s="13"/>
      <c r="W16" s="13"/>
      <c r="X16" s="13"/>
      <c r="Y16" s="13"/>
      <c r="Z16" s="13"/>
      <c r="AA16" s="14"/>
    </row>
    <row r="17" spans="2:27" ht="15" customHeight="1" x14ac:dyDescent="0.25">
      <c r="B17" s="541" t="s">
        <v>105</v>
      </c>
      <c r="C17" s="542"/>
      <c r="D17" s="542"/>
      <c r="E17" s="542"/>
      <c r="F17" s="542"/>
      <c r="G17" s="542"/>
      <c r="H17" s="542"/>
      <c r="I17" s="542"/>
      <c r="J17" s="542"/>
      <c r="K17" s="542"/>
      <c r="L17" s="542"/>
      <c r="M17" s="542"/>
      <c r="N17" s="542"/>
      <c r="O17" s="542"/>
      <c r="P17" s="542"/>
      <c r="Q17" s="542"/>
      <c r="R17" s="542"/>
      <c r="S17" s="542"/>
      <c r="T17" s="542"/>
      <c r="U17" s="542"/>
      <c r="V17" s="542"/>
      <c r="W17" s="542"/>
      <c r="X17" s="542"/>
      <c r="Y17" s="542"/>
      <c r="Z17" s="542"/>
      <c r="AA17" s="543"/>
    </row>
    <row r="18" spans="2:27" ht="15" customHeight="1" thickBot="1" x14ac:dyDescent="0.3">
      <c r="B18" s="544"/>
      <c r="C18" s="545"/>
      <c r="D18" s="545"/>
      <c r="E18" s="545"/>
      <c r="F18" s="545"/>
      <c r="G18" s="545"/>
      <c r="H18" s="545"/>
      <c r="I18" s="545"/>
      <c r="J18" s="545"/>
      <c r="K18" s="545"/>
      <c r="L18" s="545"/>
      <c r="M18" s="545"/>
      <c r="N18" s="545"/>
      <c r="O18" s="545"/>
      <c r="P18" s="545"/>
      <c r="Q18" s="545"/>
      <c r="R18" s="545"/>
      <c r="S18" s="545"/>
      <c r="T18" s="545"/>
      <c r="U18" s="545"/>
      <c r="V18" s="545"/>
      <c r="W18" s="545"/>
      <c r="X18" s="545"/>
      <c r="Y18" s="545"/>
      <c r="Z18" s="545"/>
      <c r="AA18" s="546"/>
    </row>
    <row r="19" spans="2:27" ht="15" customHeight="1" x14ac:dyDescent="0.25">
      <c r="B19" s="143"/>
      <c r="C19" s="144"/>
      <c r="D19" s="144"/>
      <c r="E19" s="144"/>
      <c r="F19" s="144"/>
      <c r="G19" s="144"/>
      <c r="H19" s="144"/>
      <c r="I19" s="144"/>
      <c r="J19" s="144"/>
      <c r="K19" s="144"/>
      <c r="L19" s="144"/>
      <c r="M19" s="144"/>
      <c r="N19" s="144"/>
      <c r="O19" s="144"/>
      <c r="P19" s="144"/>
      <c r="Q19" s="144"/>
      <c r="R19" s="144"/>
      <c r="S19" s="144"/>
      <c r="T19" s="144"/>
      <c r="U19" s="144"/>
      <c r="V19" s="144"/>
      <c r="W19" s="144"/>
      <c r="X19" s="144"/>
      <c r="Y19" s="144"/>
      <c r="Z19" s="144"/>
      <c r="AA19" s="145"/>
    </row>
    <row r="20" spans="2:27" s="149" customFormat="1" ht="15" customHeight="1" x14ac:dyDescent="0.25">
      <c r="B20" s="146"/>
      <c r="C20" s="147" t="s">
        <v>247</v>
      </c>
      <c r="D20" s="147"/>
      <c r="E20" s="147"/>
      <c r="F20" s="147"/>
      <c r="G20" s="147"/>
      <c r="H20" s="147"/>
      <c r="I20" s="147"/>
      <c r="J20" s="147"/>
      <c r="K20" s="147"/>
      <c r="L20" s="147"/>
      <c r="M20" s="147"/>
      <c r="N20" s="147"/>
      <c r="O20" s="147"/>
      <c r="P20" s="147"/>
      <c r="Q20" s="147"/>
      <c r="R20" s="147"/>
      <c r="S20" s="147"/>
      <c r="T20" s="147"/>
      <c r="U20" s="147"/>
      <c r="V20" s="147"/>
      <c r="W20" s="147"/>
      <c r="X20" s="147"/>
      <c r="Y20" s="147"/>
      <c r="Z20" s="147"/>
      <c r="AA20" s="148"/>
    </row>
    <row r="21" spans="2:27" s="149" customFormat="1" ht="15" customHeight="1" x14ac:dyDescent="0.25">
      <c r="B21" s="185"/>
      <c r="C21" s="289" t="s">
        <v>237</v>
      </c>
      <c r="D21" s="147"/>
      <c r="E21" s="147"/>
      <c r="F21" s="147"/>
      <c r="G21" s="147"/>
      <c r="H21" s="147"/>
      <c r="I21" s="147"/>
      <c r="J21" s="147"/>
      <c r="K21" s="147"/>
      <c r="L21" s="147"/>
      <c r="M21" s="147"/>
      <c r="N21" s="147"/>
      <c r="O21" s="147"/>
      <c r="P21" s="147"/>
      <c r="Q21" s="147"/>
      <c r="R21" s="147"/>
      <c r="S21" s="147"/>
      <c r="T21" s="147"/>
      <c r="U21" s="147"/>
      <c r="V21" s="147"/>
      <c r="W21" s="147"/>
      <c r="X21" s="147"/>
      <c r="Y21" s="147"/>
      <c r="Z21" s="147"/>
      <c r="AA21" s="186"/>
    </row>
    <row r="22" spans="2:27" ht="15" customHeight="1" x14ac:dyDescent="0.3">
      <c r="B22" s="150"/>
      <c r="C22" s="151"/>
      <c r="D22" s="151"/>
      <c r="E22" s="151"/>
      <c r="F22" s="151"/>
      <c r="G22" s="151"/>
      <c r="H22" s="151"/>
      <c r="I22" s="151"/>
      <c r="J22" s="151"/>
      <c r="K22" s="151"/>
      <c r="L22" s="151"/>
      <c r="M22" s="151"/>
      <c r="N22" s="151"/>
      <c r="O22" s="151"/>
      <c r="P22" s="151"/>
      <c r="Q22" s="151"/>
      <c r="R22" s="151"/>
      <c r="S22" s="151"/>
      <c r="T22" s="151"/>
      <c r="U22" s="151"/>
      <c r="V22" s="151"/>
      <c r="W22" s="151"/>
      <c r="X22" s="151"/>
      <c r="Y22" s="151"/>
      <c r="Z22" s="151"/>
      <c r="AA22" s="152"/>
    </row>
    <row r="23" spans="2:27" ht="15" customHeight="1" x14ac:dyDescent="0.25">
      <c r="B23" s="150"/>
      <c r="C23" s="537" t="s">
        <v>320</v>
      </c>
      <c r="D23" s="537"/>
      <c r="E23" s="537"/>
      <c r="F23" s="537"/>
      <c r="G23" s="537"/>
      <c r="H23" s="537"/>
      <c r="I23" s="537"/>
      <c r="J23" s="537"/>
      <c r="K23" s="537"/>
      <c r="L23" s="537"/>
      <c r="M23" s="537"/>
      <c r="N23" s="537"/>
      <c r="O23" s="537"/>
      <c r="P23" s="537"/>
      <c r="Q23" s="537"/>
      <c r="R23" s="537"/>
      <c r="S23" s="537"/>
      <c r="T23" s="537"/>
      <c r="U23" s="537"/>
      <c r="V23" s="537"/>
      <c r="W23" s="537"/>
      <c r="X23" s="537"/>
      <c r="Y23" s="537"/>
      <c r="Z23" s="537"/>
      <c r="AA23" s="152"/>
    </row>
    <row r="24" spans="2:27" ht="15" customHeight="1" x14ac:dyDescent="0.25">
      <c r="B24" s="150"/>
      <c r="C24" s="537"/>
      <c r="D24" s="537"/>
      <c r="E24" s="537"/>
      <c r="F24" s="537"/>
      <c r="G24" s="537"/>
      <c r="H24" s="537"/>
      <c r="I24" s="537"/>
      <c r="J24" s="537"/>
      <c r="K24" s="537"/>
      <c r="L24" s="537"/>
      <c r="M24" s="537"/>
      <c r="N24" s="537"/>
      <c r="O24" s="537"/>
      <c r="P24" s="537"/>
      <c r="Q24" s="537"/>
      <c r="R24" s="537"/>
      <c r="S24" s="537"/>
      <c r="T24" s="537"/>
      <c r="U24" s="537"/>
      <c r="V24" s="537"/>
      <c r="W24" s="537"/>
      <c r="X24" s="537"/>
      <c r="Y24" s="537"/>
      <c r="Z24" s="537"/>
      <c r="AA24" s="152"/>
    </row>
    <row r="25" spans="2:27" ht="15" customHeight="1" x14ac:dyDescent="0.25">
      <c r="B25" s="150"/>
      <c r="C25" s="537"/>
      <c r="D25" s="537"/>
      <c r="E25" s="537"/>
      <c r="F25" s="537"/>
      <c r="G25" s="537"/>
      <c r="H25" s="537"/>
      <c r="I25" s="537"/>
      <c r="J25" s="537"/>
      <c r="K25" s="537"/>
      <c r="L25" s="537"/>
      <c r="M25" s="537"/>
      <c r="N25" s="537"/>
      <c r="O25" s="537"/>
      <c r="P25" s="537"/>
      <c r="Q25" s="537"/>
      <c r="R25" s="537"/>
      <c r="S25" s="537"/>
      <c r="T25" s="537"/>
      <c r="U25" s="537"/>
      <c r="V25" s="537"/>
      <c r="W25" s="537"/>
      <c r="X25" s="537"/>
      <c r="Y25" s="537"/>
      <c r="Z25" s="537"/>
      <c r="AA25" s="152"/>
    </row>
    <row r="26" spans="2:27" ht="15" customHeight="1" x14ac:dyDescent="0.25">
      <c r="B26" s="150"/>
      <c r="C26" s="537"/>
      <c r="D26" s="537"/>
      <c r="E26" s="537"/>
      <c r="F26" s="537"/>
      <c r="G26" s="537"/>
      <c r="H26" s="537"/>
      <c r="I26" s="537"/>
      <c r="J26" s="537"/>
      <c r="K26" s="537"/>
      <c r="L26" s="537"/>
      <c r="M26" s="537"/>
      <c r="N26" s="537"/>
      <c r="O26" s="537"/>
      <c r="P26" s="537"/>
      <c r="Q26" s="537"/>
      <c r="R26" s="537"/>
      <c r="S26" s="537"/>
      <c r="T26" s="537"/>
      <c r="U26" s="537"/>
      <c r="V26" s="537"/>
      <c r="W26" s="537"/>
      <c r="X26" s="537"/>
      <c r="Y26" s="537"/>
      <c r="Z26" s="537"/>
      <c r="AA26" s="152"/>
    </row>
    <row r="27" spans="2:27" ht="34.5" customHeight="1" x14ac:dyDescent="0.25">
      <c r="B27" s="150"/>
      <c r="C27" s="537"/>
      <c r="D27" s="537"/>
      <c r="E27" s="537"/>
      <c r="F27" s="537"/>
      <c r="G27" s="537"/>
      <c r="H27" s="537"/>
      <c r="I27" s="537"/>
      <c r="J27" s="537"/>
      <c r="K27" s="537"/>
      <c r="L27" s="537"/>
      <c r="M27" s="537"/>
      <c r="N27" s="537"/>
      <c r="O27" s="537"/>
      <c r="P27" s="537"/>
      <c r="Q27" s="537"/>
      <c r="R27" s="537"/>
      <c r="S27" s="537"/>
      <c r="T27" s="537"/>
      <c r="U27" s="537"/>
      <c r="V27" s="537"/>
      <c r="W27" s="537"/>
      <c r="X27" s="537"/>
      <c r="Y27" s="537"/>
      <c r="Z27" s="537"/>
      <c r="AA27" s="152"/>
    </row>
    <row r="28" spans="2:27" ht="15" customHeight="1" x14ac:dyDescent="0.25">
      <c r="B28" s="150"/>
      <c r="C28" s="163"/>
      <c r="D28" s="187"/>
      <c r="E28" s="188"/>
      <c r="F28" s="188"/>
      <c r="G28" s="188"/>
      <c r="H28" s="188"/>
      <c r="I28" s="188"/>
      <c r="J28" s="188"/>
      <c r="K28" s="188"/>
      <c r="L28" s="188"/>
      <c r="M28" s="188"/>
      <c r="N28" s="188"/>
      <c r="O28" s="188"/>
      <c r="P28" s="188"/>
      <c r="Q28" s="188"/>
      <c r="R28" s="188"/>
      <c r="S28" s="188"/>
      <c r="T28" s="188"/>
      <c r="U28" s="188"/>
      <c r="V28" s="188"/>
      <c r="W28" s="188"/>
      <c r="X28" s="188"/>
      <c r="Y28" s="188"/>
      <c r="Z28" s="188"/>
      <c r="AA28" s="152"/>
    </row>
    <row r="29" spans="2:27" ht="15" customHeight="1" x14ac:dyDescent="0.25">
      <c r="B29" s="150"/>
      <c r="C29" s="163"/>
      <c r="D29" s="155"/>
      <c r="E29" s="155"/>
      <c r="F29" s="155"/>
      <c r="G29" s="155"/>
      <c r="H29" s="155"/>
      <c r="I29" s="155"/>
      <c r="J29" s="155"/>
      <c r="K29" s="155"/>
      <c r="L29" s="155"/>
      <c r="M29" s="155"/>
      <c r="N29" s="155"/>
      <c r="O29" s="155"/>
      <c r="P29" s="155"/>
      <c r="Q29" s="155"/>
      <c r="R29" s="155"/>
      <c r="S29" s="155"/>
      <c r="T29" s="155"/>
      <c r="U29" s="155"/>
      <c r="V29" s="155"/>
      <c r="W29" s="155"/>
      <c r="X29" s="155"/>
      <c r="Y29" s="155"/>
      <c r="Z29" s="155"/>
      <c r="AA29" s="152"/>
    </row>
    <row r="30" spans="2:27" ht="15" customHeight="1" thickBot="1" x14ac:dyDescent="0.3">
      <c r="B30" s="156"/>
      <c r="C30" s="151"/>
      <c r="D30" s="155"/>
      <c r="E30" s="155"/>
      <c r="F30" s="155"/>
      <c r="G30" s="155"/>
      <c r="H30" s="155"/>
      <c r="I30" s="155"/>
      <c r="J30" s="155"/>
      <c r="K30" s="155"/>
      <c r="L30" s="155"/>
      <c r="M30" s="155"/>
      <c r="N30" s="155"/>
      <c r="O30" s="155"/>
      <c r="P30" s="155"/>
      <c r="Q30" s="155"/>
      <c r="R30" s="155"/>
      <c r="S30" s="155"/>
      <c r="T30" s="155"/>
      <c r="U30" s="155"/>
      <c r="V30" s="155"/>
      <c r="W30" s="155"/>
      <c r="X30" s="155"/>
      <c r="Y30" s="155"/>
      <c r="Z30" s="155"/>
      <c r="AA30" s="157"/>
    </row>
    <row r="31" spans="2:27" ht="15" customHeight="1" x14ac:dyDescent="0.25">
      <c r="B31" s="150"/>
      <c r="C31" s="151"/>
      <c r="D31" s="155"/>
      <c r="E31" s="155"/>
      <c r="F31" s="155"/>
      <c r="G31" s="155"/>
      <c r="H31" s="155"/>
      <c r="I31" s="155"/>
      <c r="J31" s="155"/>
      <c r="K31" s="158"/>
      <c r="L31" s="159"/>
      <c r="M31" s="159"/>
      <c r="N31" s="159"/>
      <c r="O31" s="159"/>
      <c r="P31" s="159"/>
      <c r="Q31" s="159"/>
      <c r="R31" s="160"/>
      <c r="S31" s="155"/>
      <c r="T31" s="155"/>
      <c r="U31" s="155"/>
      <c r="V31" s="155"/>
      <c r="W31" s="155"/>
      <c r="X31" s="155"/>
      <c r="Y31" s="155"/>
      <c r="Z31" s="155"/>
      <c r="AA31" s="152"/>
    </row>
    <row r="32" spans="2:27" ht="15" customHeight="1" x14ac:dyDescent="0.25">
      <c r="B32" s="150"/>
      <c r="C32" s="151"/>
      <c r="D32" s="147"/>
      <c r="E32" s="151"/>
      <c r="F32" s="151"/>
      <c r="G32" s="151"/>
      <c r="H32" s="151"/>
      <c r="I32" s="151"/>
      <c r="J32" s="151"/>
      <c r="K32" s="161"/>
      <c r="L32" s="151"/>
      <c r="M32" s="151"/>
      <c r="N32" s="151"/>
      <c r="O32" s="151"/>
      <c r="P32" s="151"/>
      <c r="Q32" s="151"/>
      <c r="R32" s="162"/>
      <c r="S32" s="151"/>
      <c r="T32" s="151"/>
      <c r="U32" s="151"/>
      <c r="V32" s="151"/>
      <c r="W32" s="151"/>
      <c r="X32" s="151"/>
      <c r="Y32" s="151"/>
      <c r="Z32" s="151"/>
      <c r="AA32" s="152"/>
    </row>
    <row r="33" spans="2:27" ht="15" customHeight="1" x14ac:dyDescent="0.25">
      <c r="B33" s="150"/>
      <c r="C33" s="151"/>
      <c r="D33" s="151"/>
      <c r="E33" s="151"/>
      <c r="F33" s="151"/>
      <c r="G33" s="151"/>
      <c r="H33" s="151"/>
      <c r="I33" s="151"/>
      <c r="J33" s="151"/>
      <c r="K33" s="161"/>
      <c r="L33" s="151"/>
      <c r="M33" s="151"/>
      <c r="N33" s="151"/>
      <c r="O33" s="151"/>
      <c r="P33" s="151"/>
      <c r="Q33" s="151"/>
      <c r="R33" s="162"/>
      <c r="S33" s="151"/>
      <c r="T33" s="151"/>
      <c r="U33" s="151"/>
      <c r="V33" s="151"/>
      <c r="W33" s="151"/>
      <c r="X33" s="151"/>
      <c r="Y33" s="151"/>
      <c r="Z33" s="151"/>
      <c r="AA33" s="152"/>
    </row>
    <row r="34" spans="2:27" ht="15" customHeight="1" x14ac:dyDescent="0.25">
      <c r="B34" s="150"/>
      <c r="C34" s="151"/>
      <c r="D34" s="151"/>
      <c r="E34" s="151"/>
      <c r="F34" s="151"/>
      <c r="G34" s="151"/>
      <c r="H34" s="151"/>
      <c r="I34" s="151"/>
      <c r="J34" s="151"/>
      <c r="K34" s="161"/>
      <c r="L34" s="164"/>
      <c r="M34" s="536" t="s">
        <v>106</v>
      </c>
      <c r="N34" s="536"/>
      <c r="O34" s="536"/>
      <c r="P34" s="536"/>
      <c r="Q34" s="151"/>
      <c r="R34" s="162"/>
      <c r="S34" s="151"/>
      <c r="T34" s="151"/>
      <c r="U34" s="151"/>
      <c r="V34" s="151"/>
      <c r="W34" s="151"/>
      <c r="X34" s="151"/>
      <c r="Y34" s="151"/>
      <c r="Z34" s="151"/>
      <c r="AA34" s="152"/>
    </row>
    <row r="35" spans="2:27" ht="15" customHeight="1" x14ac:dyDescent="0.25">
      <c r="B35" s="150"/>
      <c r="C35" s="151"/>
      <c r="D35" s="151"/>
      <c r="E35" s="151"/>
      <c r="F35" s="151"/>
      <c r="G35" s="151"/>
      <c r="H35" s="151"/>
      <c r="I35" s="151"/>
      <c r="J35" s="151"/>
      <c r="K35" s="161"/>
      <c r="L35" s="151"/>
      <c r="M35" s="151"/>
      <c r="N35" s="151"/>
      <c r="O35" s="151"/>
      <c r="P35" s="151"/>
      <c r="Q35" s="151"/>
      <c r="R35" s="162"/>
      <c r="S35" s="151"/>
      <c r="T35" s="151"/>
      <c r="U35" s="151"/>
      <c r="V35" s="151"/>
      <c r="W35" s="151"/>
      <c r="X35" s="151"/>
      <c r="Y35" s="151"/>
      <c r="Z35" s="151"/>
      <c r="AA35" s="152"/>
    </row>
    <row r="36" spans="2:27" ht="15" customHeight="1" x14ac:dyDescent="0.25">
      <c r="B36" s="150"/>
      <c r="C36" s="163"/>
      <c r="D36" s="163"/>
      <c r="E36" s="163"/>
      <c r="F36" s="163"/>
      <c r="G36" s="163"/>
      <c r="H36" s="163"/>
      <c r="I36" s="163"/>
      <c r="J36" s="163"/>
      <c r="K36" s="168"/>
      <c r="L36" s="163"/>
      <c r="M36" s="163"/>
      <c r="N36" s="163"/>
      <c r="O36" s="163"/>
      <c r="P36" s="163"/>
      <c r="Q36" s="163"/>
      <c r="R36" s="169"/>
      <c r="S36" s="163"/>
      <c r="T36" s="163"/>
      <c r="U36" s="163"/>
      <c r="V36" s="163"/>
      <c r="W36" s="163"/>
      <c r="X36" s="163"/>
      <c r="Y36" s="163"/>
      <c r="Z36" s="163"/>
      <c r="AA36" s="152"/>
    </row>
    <row r="37" spans="2:27" ht="15" customHeight="1" thickBot="1" x14ac:dyDescent="0.3">
      <c r="B37" s="150"/>
      <c r="C37" s="163"/>
      <c r="D37" s="163"/>
      <c r="E37" s="163"/>
      <c r="F37" s="163"/>
      <c r="G37" s="163"/>
      <c r="H37" s="163"/>
      <c r="I37" s="163"/>
      <c r="J37" s="163"/>
      <c r="K37" s="172"/>
      <c r="L37" s="173"/>
      <c r="M37" s="173"/>
      <c r="N37" s="173"/>
      <c r="O37" s="173"/>
      <c r="P37" s="173"/>
      <c r="Q37" s="173"/>
      <c r="R37" s="174"/>
      <c r="S37" s="163"/>
      <c r="T37" s="163"/>
      <c r="U37" s="163"/>
      <c r="V37" s="163"/>
      <c r="W37" s="163"/>
      <c r="X37" s="163"/>
      <c r="Y37" s="163"/>
      <c r="Z37" s="163"/>
      <c r="AA37" s="152"/>
    </row>
    <row r="38" spans="2:27" ht="15" customHeight="1" x14ac:dyDescent="0.25">
      <c r="B38" s="150"/>
      <c r="C38" s="163"/>
      <c r="D38" s="163"/>
      <c r="E38" s="163"/>
      <c r="F38" s="163"/>
      <c r="G38" s="163"/>
      <c r="H38" s="163"/>
      <c r="I38" s="163"/>
      <c r="J38" s="163"/>
      <c r="K38" s="163"/>
      <c r="L38" s="163"/>
      <c r="M38" s="163"/>
      <c r="N38" s="163"/>
      <c r="O38" s="163"/>
      <c r="P38" s="163"/>
      <c r="Q38" s="163"/>
      <c r="R38" s="163"/>
      <c r="S38" s="163"/>
      <c r="T38" s="163"/>
      <c r="U38" s="163"/>
      <c r="V38" s="163"/>
      <c r="W38" s="163"/>
      <c r="X38" s="163"/>
      <c r="Y38" s="163"/>
      <c r="Z38" s="163"/>
      <c r="AA38" s="152"/>
    </row>
    <row r="39" spans="2:27" ht="15" customHeight="1" x14ac:dyDescent="0.25">
      <c r="B39" s="165"/>
      <c r="C39" s="164"/>
      <c r="D39" s="166"/>
      <c r="E39" s="167"/>
      <c r="F39" s="167"/>
      <c r="G39" s="167"/>
      <c r="H39" s="167"/>
      <c r="I39" s="167"/>
      <c r="J39" s="167"/>
      <c r="K39" s="167"/>
      <c r="L39" s="167"/>
      <c r="M39" s="167"/>
      <c r="N39" s="167"/>
      <c r="O39" s="167"/>
      <c r="P39" s="167"/>
      <c r="Q39" s="167"/>
      <c r="R39" s="167"/>
      <c r="S39" s="167"/>
      <c r="T39" s="167"/>
      <c r="U39" s="167"/>
      <c r="V39" s="167"/>
      <c r="W39" s="167"/>
      <c r="X39" s="167"/>
      <c r="Y39" s="167"/>
      <c r="Z39" s="167"/>
      <c r="AA39" s="170"/>
    </row>
    <row r="40" spans="2:27" ht="15" customHeight="1" x14ac:dyDescent="0.25">
      <c r="B40" s="171"/>
      <c r="C40" s="164"/>
      <c r="D40" s="167"/>
      <c r="E40" s="167"/>
      <c r="F40" s="167"/>
      <c r="G40" s="167"/>
      <c r="H40" s="167"/>
      <c r="I40" s="167"/>
      <c r="J40" s="167"/>
      <c r="K40" s="167"/>
      <c r="L40" s="167"/>
      <c r="M40" s="167"/>
      <c r="N40" s="167"/>
      <c r="O40" s="167"/>
      <c r="P40" s="167"/>
      <c r="Q40" s="167"/>
      <c r="R40" s="167"/>
      <c r="S40" s="167"/>
      <c r="T40" s="167"/>
      <c r="U40" s="167"/>
      <c r="V40" s="167"/>
      <c r="W40" s="167"/>
      <c r="X40" s="167"/>
      <c r="Y40" s="167"/>
      <c r="Z40" s="167"/>
      <c r="AA40" s="170"/>
    </row>
    <row r="41" spans="2:27" ht="15" customHeight="1" x14ac:dyDescent="0.25">
      <c r="B41" s="171"/>
      <c r="C41" s="164"/>
      <c r="D41" s="167"/>
      <c r="E41" s="167"/>
      <c r="F41" s="167"/>
      <c r="G41" s="167"/>
      <c r="H41" s="167"/>
      <c r="I41" s="167"/>
      <c r="J41" s="167"/>
      <c r="K41" s="167"/>
      <c r="L41" s="167"/>
      <c r="M41" s="167"/>
      <c r="N41" s="167"/>
      <c r="O41" s="167"/>
      <c r="P41" s="167"/>
      <c r="Q41" s="167"/>
      <c r="R41" s="167"/>
      <c r="S41" s="167"/>
      <c r="T41" s="167"/>
      <c r="U41" s="167"/>
      <c r="V41" s="167"/>
      <c r="W41" s="167"/>
      <c r="X41" s="167"/>
      <c r="Y41" s="167"/>
      <c r="Z41" s="167"/>
      <c r="AA41" s="170"/>
    </row>
    <row r="42" spans="2:27" ht="15" customHeight="1" x14ac:dyDescent="0.25">
      <c r="B42" s="171"/>
      <c r="C42" s="164"/>
      <c r="D42" s="175"/>
      <c r="E42" s="175"/>
      <c r="F42" s="175"/>
      <c r="G42" s="175"/>
      <c r="H42" s="175"/>
      <c r="I42" s="175"/>
      <c r="J42" s="175"/>
      <c r="K42" s="175"/>
      <c r="L42" s="175"/>
      <c r="M42" s="175"/>
      <c r="N42" s="175"/>
      <c r="O42" s="175"/>
      <c r="P42" s="175"/>
      <c r="Q42" s="175"/>
      <c r="R42" s="175"/>
      <c r="S42" s="175"/>
      <c r="T42" s="175"/>
      <c r="U42" s="175"/>
      <c r="V42" s="175"/>
      <c r="W42" s="175"/>
      <c r="X42" s="175"/>
      <c r="Y42" s="175"/>
      <c r="Z42" s="175"/>
      <c r="AA42" s="170"/>
    </row>
    <row r="43" spans="2:27" ht="15" customHeight="1" x14ac:dyDescent="0.25">
      <c r="B43" s="165"/>
      <c r="C43" s="164"/>
      <c r="D43" s="164"/>
      <c r="E43" s="164"/>
      <c r="F43" s="164"/>
      <c r="G43" s="164"/>
      <c r="H43" s="164"/>
      <c r="I43" s="164"/>
      <c r="J43" s="164"/>
      <c r="K43" s="164"/>
      <c r="L43" s="164"/>
      <c r="M43" s="164"/>
      <c r="N43" s="164"/>
      <c r="O43" s="164"/>
      <c r="P43" s="164"/>
      <c r="Q43" s="164"/>
      <c r="R43" s="164"/>
      <c r="S43" s="164"/>
      <c r="T43" s="164"/>
      <c r="U43" s="164"/>
      <c r="V43" s="164"/>
      <c r="W43" s="164"/>
      <c r="X43" s="164"/>
      <c r="Y43" s="164"/>
      <c r="Z43" s="164"/>
      <c r="AA43" s="170"/>
    </row>
    <row r="44" spans="2:27" ht="15" customHeight="1" x14ac:dyDescent="0.25">
      <c r="B44" s="165"/>
      <c r="C44" s="164"/>
      <c r="D44" s="164"/>
      <c r="E44" s="164"/>
      <c r="F44" s="164"/>
      <c r="G44" s="164"/>
      <c r="H44" s="164"/>
      <c r="I44" s="164"/>
      <c r="J44" s="164"/>
      <c r="K44" s="164"/>
      <c r="L44" s="164"/>
      <c r="M44" s="164"/>
      <c r="N44" s="164"/>
      <c r="O44" s="164"/>
      <c r="P44" s="164"/>
      <c r="Q44" s="164"/>
      <c r="R44" s="164"/>
      <c r="S44" s="164"/>
      <c r="T44" s="164"/>
      <c r="U44" s="164"/>
      <c r="V44" s="164"/>
      <c r="W44" s="164"/>
      <c r="X44" s="164"/>
      <c r="Y44" s="164"/>
      <c r="Z44" s="164"/>
      <c r="AA44" s="170"/>
    </row>
    <row r="45" spans="2:27" ht="15" customHeight="1" x14ac:dyDescent="0.25">
      <c r="B45" s="165"/>
      <c r="C45" s="164"/>
      <c r="D45" s="164"/>
      <c r="E45" s="164"/>
      <c r="F45" s="164"/>
      <c r="G45" s="164"/>
      <c r="H45" s="164"/>
      <c r="I45" s="164"/>
      <c r="J45" s="164"/>
      <c r="K45" s="164"/>
      <c r="L45" s="164"/>
      <c r="M45" s="164"/>
      <c r="N45" s="164"/>
      <c r="O45" s="164"/>
      <c r="P45" s="164"/>
      <c r="Q45" s="164"/>
      <c r="R45" s="164"/>
      <c r="S45" s="164"/>
      <c r="T45" s="164"/>
      <c r="U45" s="164"/>
      <c r="V45" s="164"/>
      <c r="W45" s="164"/>
      <c r="X45" s="164"/>
      <c r="Y45" s="164"/>
      <c r="Z45" s="164"/>
      <c r="AA45" s="170"/>
    </row>
    <row r="46" spans="2:27" ht="15" customHeight="1" x14ac:dyDescent="0.25">
      <c r="B46" s="165"/>
      <c r="C46" s="164"/>
      <c r="D46" s="164"/>
      <c r="E46" s="164"/>
      <c r="F46" s="164"/>
      <c r="G46" s="164"/>
      <c r="H46" s="164"/>
      <c r="I46" s="164"/>
      <c r="J46" s="164"/>
      <c r="K46" s="164"/>
      <c r="L46" s="164"/>
      <c r="M46" s="164"/>
      <c r="N46" s="164"/>
      <c r="O46" s="164"/>
      <c r="P46" s="164"/>
      <c r="Q46" s="164"/>
      <c r="R46" s="164"/>
      <c r="S46" s="164"/>
      <c r="T46" s="164"/>
      <c r="U46" s="164"/>
      <c r="V46" s="164"/>
      <c r="W46" s="164"/>
      <c r="X46" s="164"/>
      <c r="Y46" s="164"/>
      <c r="Z46" s="164"/>
      <c r="AA46" s="170"/>
    </row>
    <row r="47" spans="2:27" ht="15" customHeight="1" x14ac:dyDescent="0.25">
      <c r="B47" s="176"/>
      <c r="C47" s="164"/>
      <c r="D47" s="164"/>
      <c r="E47" s="164"/>
      <c r="F47" s="164"/>
      <c r="G47" s="164"/>
      <c r="H47" s="164"/>
      <c r="I47" s="164"/>
      <c r="J47" s="164"/>
      <c r="K47" s="164"/>
      <c r="L47" s="164"/>
      <c r="M47" s="164"/>
      <c r="N47" s="164"/>
      <c r="O47" s="164"/>
      <c r="P47" s="164"/>
      <c r="Q47" s="164"/>
      <c r="R47" s="164"/>
      <c r="S47" s="164"/>
      <c r="T47" s="164"/>
      <c r="U47" s="164"/>
      <c r="V47" s="164"/>
      <c r="W47" s="164"/>
      <c r="X47" s="164"/>
      <c r="Y47" s="164"/>
      <c r="Z47" s="164"/>
      <c r="AA47" s="170"/>
    </row>
    <row r="48" spans="2:27" ht="15" customHeight="1" x14ac:dyDescent="0.25">
      <c r="B48" s="165"/>
      <c r="C48" s="164"/>
      <c r="D48" s="164"/>
      <c r="E48" s="164"/>
      <c r="F48" s="164"/>
      <c r="G48" s="164"/>
      <c r="H48" s="164"/>
      <c r="I48" s="164"/>
      <c r="J48" s="164"/>
      <c r="K48" s="164"/>
      <c r="L48" s="164"/>
      <c r="M48" s="164"/>
      <c r="N48" s="164"/>
      <c r="O48" s="164"/>
      <c r="P48" s="164"/>
      <c r="Q48" s="164"/>
      <c r="R48" s="164"/>
      <c r="S48" s="164"/>
      <c r="T48" s="164"/>
      <c r="U48" s="164"/>
      <c r="V48" s="164"/>
      <c r="W48" s="164"/>
      <c r="X48" s="164"/>
      <c r="Y48" s="164"/>
      <c r="Z48" s="164"/>
      <c r="AA48" s="170"/>
    </row>
    <row r="49" spans="2:27" ht="15" customHeight="1" x14ac:dyDescent="0.25">
      <c r="B49" s="165"/>
      <c r="C49" s="164"/>
      <c r="D49" s="164"/>
      <c r="E49" s="164"/>
      <c r="F49" s="164"/>
      <c r="G49" s="164"/>
      <c r="H49" s="164"/>
      <c r="I49" s="164"/>
      <c r="J49" s="164"/>
      <c r="K49" s="164"/>
      <c r="L49" s="164"/>
      <c r="M49" s="164"/>
      <c r="N49" s="164"/>
      <c r="O49" s="164"/>
      <c r="P49" s="164"/>
      <c r="Q49" s="164"/>
      <c r="R49" s="164"/>
      <c r="S49" s="164"/>
      <c r="T49" s="164"/>
      <c r="U49" s="164"/>
      <c r="V49" s="164"/>
      <c r="W49" s="164"/>
      <c r="X49" s="164"/>
      <c r="Y49" s="164"/>
      <c r="Z49" s="164"/>
      <c r="AA49" s="170"/>
    </row>
    <row r="50" spans="2:27" ht="15" customHeight="1" x14ac:dyDescent="0.25">
      <c r="B50" s="176"/>
      <c r="C50" s="164"/>
      <c r="D50" s="164"/>
      <c r="E50" s="164"/>
      <c r="F50" s="164"/>
      <c r="G50" s="164"/>
      <c r="H50" s="164"/>
      <c r="I50" s="164"/>
      <c r="J50" s="164"/>
      <c r="K50" s="164"/>
      <c r="L50" s="164"/>
      <c r="M50" s="164"/>
      <c r="N50" s="164"/>
      <c r="O50" s="164"/>
      <c r="P50" s="164"/>
      <c r="Q50" s="164"/>
      <c r="R50" s="164"/>
      <c r="S50" s="164"/>
      <c r="T50" s="164"/>
      <c r="U50" s="164"/>
      <c r="V50" s="164"/>
      <c r="W50" s="164"/>
      <c r="X50" s="164"/>
      <c r="Y50" s="164"/>
      <c r="Z50" s="164"/>
      <c r="AA50" s="170"/>
    </row>
    <row r="51" spans="2:27" ht="15" customHeight="1" x14ac:dyDescent="0.25">
      <c r="B51" s="176"/>
      <c r="C51" s="177"/>
      <c r="D51" s="164"/>
      <c r="E51" s="164"/>
      <c r="F51" s="164"/>
      <c r="G51" s="164"/>
      <c r="H51" s="164"/>
      <c r="I51" s="164"/>
      <c r="J51" s="164"/>
      <c r="K51" s="164"/>
      <c r="L51" s="164"/>
      <c r="M51" s="164"/>
      <c r="N51" s="164"/>
      <c r="O51" s="164"/>
      <c r="P51" s="164"/>
      <c r="Q51" s="164"/>
      <c r="R51" s="164"/>
      <c r="S51" s="164"/>
      <c r="T51" s="164"/>
      <c r="U51" s="164"/>
      <c r="V51" s="164"/>
      <c r="W51" s="164"/>
      <c r="X51" s="164"/>
      <c r="Y51" s="164"/>
      <c r="Z51" s="164"/>
      <c r="AA51" s="170"/>
    </row>
    <row r="52" spans="2:27" ht="15" customHeight="1" x14ac:dyDescent="0.25">
      <c r="B52" s="176"/>
      <c r="C52" s="178"/>
      <c r="D52" s="164"/>
      <c r="E52" s="164"/>
      <c r="F52" s="164"/>
      <c r="G52" s="164"/>
      <c r="H52" s="164"/>
      <c r="I52" s="164"/>
      <c r="J52" s="164"/>
      <c r="K52" s="164"/>
      <c r="L52" s="164"/>
      <c r="M52" s="164"/>
      <c r="N52" s="164"/>
      <c r="O52" s="164"/>
      <c r="P52" s="164"/>
      <c r="Q52" s="164"/>
      <c r="R52" s="164"/>
      <c r="S52" s="164"/>
      <c r="T52" s="164"/>
      <c r="U52" s="164"/>
      <c r="V52" s="164"/>
      <c r="W52" s="164"/>
      <c r="X52" s="164"/>
      <c r="Y52" s="164"/>
      <c r="Z52" s="164"/>
      <c r="AA52" s="170"/>
    </row>
    <row r="53" spans="2:27" ht="15" customHeight="1" x14ac:dyDescent="0.25">
      <c r="B53" s="176"/>
      <c r="C53" s="178"/>
      <c r="D53" s="164"/>
      <c r="E53" s="164"/>
      <c r="F53" s="164"/>
      <c r="G53" s="164"/>
      <c r="H53" s="164"/>
      <c r="I53" s="164"/>
      <c r="J53" s="164"/>
      <c r="K53" s="164"/>
      <c r="L53" s="164"/>
      <c r="M53" s="164"/>
      <c r="N53" s="164"/>
      <c r="O53" s="164"/>
      <c r="P53" s="164"/>
      <c r="Q53" s="164"/>
      <c r="R53" s="164"/>
      <c r="S53" s="164"/>
      <c r="T53" s="164"/>
      <c r="U53" s="164"/>
      <c r="V53" s="164"/>
      <c r="W53" s="164"/>
      <c r="X53" s="164"/>
      <c r="Y53" s="164"/>
      <c r="Z53" s="164"/>
      <c r="AA53" s="170"/>
    </row>
    <row r="54" spans="2:27" ht="15" customHeight="1" x14ac:dyDescent="0.25">
      <c r="B54" s="176"/>
      <c r="C54" s="178"/>
      <c r="D54" s="164"/>
      <c r="E54" s="164"/>
      <c r="F54" s="164"/>
      <c r="G54" s="164"/>
      <c r="H54" s="164"/>
      <c r="I54" s="164"/>
      <c r="J54" s="164"/>
      <c r="K54" s="164"/>
      <c r="L54" s="164"/>
      <c r="M54" s="164"/>
      <c r="N54" s="164"/>
      <c r="O54" s="164"/>
      <c r="P54" s="164"/>
      <c r="Q54" s="164"/>
      <c r="R54" s="164"/>
      <c r="S54" s="164"/>
      <c r="T54" s="164"/>
      <c r="U54" s="164"/>
      <c r="V54" s="164"/>
      <c r="W54" s="164"/>
      <c r="X54" s="164"/>
      <c r="Y54" s="164"/>
      <c r="Z54" s="164"/>
      <c r="AA54" s="170"/>
    </row>
    <row r="55" spans="2:27" ht="15" customHeight="1" x14ac:dyDescent="0.25">
      <c r="B55" s="179"/>
      <c r="D55" s="164"/>
      <c r="E55" s="164"/>
      <c r="F55" s="164"/>
      <c r="G55" s="164"/>
      <c r="H55" s="164"/>
      <c r="I55" s="164"/>
      <c r="J55" s="164"/>
      <c r="K55" s="164"/>
      <c r="L55" s="164"/>
      <c r="M55" s="164"/>
      <c r="N55" s="164"/>
      <c r="O55" s="164"/>
      <c r="P55" s="164"/>
      <c r="Q55" s="164"/>
      <c r="R55" s="164"/>
      <c r="S55" s="164"/>
      <c r="T55" s="164"/>
      <c r="U55" s="164"/>
      <c r="V55" s="164"/>
      <c r="W55" s="164"/>
      <c r="X55" s="164"/>
      <c r="Y55" s="164"/>
      <c r="Z55" s="164"/>
      <c r="AA55" s="170"/>
    </row>
    <row r="56" spans="2:27" ht="15" customHeight="1" x14ac:dyDescent="0.25">
      <c r="B56" s="179"/>
      <c r="D56" s="164"/>
      <c r="E56" s="164"/>
      <c r="F56" s="164"/>
      <c r="G56" s="164"/>
      <c r="H56" s="164"/>
      <c r="I56" s="164"/>
      <c r="J56" s="164"/>
      <c r="K56" s="164"/>
      <c r="L56" s="164"/>
      <c r="M56" s="164"/>
      <c r="N56" s="164"/>
      <c r="O56" s="164"/>
      <c r="P56" s="164"/>
      <c r="Q56" s="164"/>
      <c r="R56" s="164"/>
      <c r="S56" s="164"/>
      <c r="T56" s="164"/>
      <c r="U56" s="164"/>
      <c r="V56" s="164"/>
      <c r="W56" s="164"/>
      <c r="X56" s="164"/>
      <c r="Y56" s="164"/>
      <c r="Z56" s="164"/>
      <c r="AA56" s="170"/>
    </row>
    <row r="57" spans="2:27" ht="15" customHeight="1" x14ac:dyDescent="0.25">
      <c r="B57" s="179"/>
      <c r="D57" s="164"/>
      <c r="E57" s="164"/>
      <c r="F57" s="164"/>
      <c r="G57" s="164"/>
      <c r="H57" s="164"/>
      <c r="I57" s="164"/>
      <c r="J57" s="164"/>
      <c r="K57" s="164"/>
      <c r="L57" s="164"/>
      <c r="M57" s="164"/>
      <c r="N57" s="164"/>
      <c r="O57" s="164"/>
      <c r="P57" s="164"/>
      <c r="Q57" s="164"/>
      <c r="R57" s="164"/>
      <c r="S57" s="164"/>
      <c r="T57" s="164"/>
      <c r="U57" s="164"/>
      <c r="V57" s="164"/>
      <c r="W57" s="164"/>
      <c r="X57" s="164"/>
      <c r="Y57" s="164"/>
      <c r="Z57" s="164"/>
      <c r="AA57" s="170"/>
    </row>
    <row r="58" spans="2:27" ht="15" customHeight="1" x14ac:dyDescent="0.25">
      <c r="B58" s="179"/>
      <c r="D58" s="164"/>
      <c r="E58" s="164"/>
      <c r="F58" s="164"/>
      <c r="G58" s="164"/>
      <c r="H58" s="164"/>
      <c r="I58" s="164"/>
      <c r="J58" s="164"/>
      <c r="K58" s="164"/>
      <c r="L58" s="164"/>
      <c r="M58" s="164"/>
      <c r="N58" s="164"/>
      <c r="O58" s="164"/>
      <c r="P58" s="164"/>
      <c r="Q58" s="164"/>
      <c r="R58" s="164"/>
      <c r="S58" s="164"/>
      <c r="T58" s="164"/>
      <c r="U58" s="164"/>
      <c r="V58" s="164"/>
      <c r="W58" s="164"/>
      <c r="X58" s="164"/>
      <c r="Y58" s="164"/>
      <c r="Z58" s="164"/>
      <c r="AA58" s="170"/>
    </row>
    <row r="59" spans="2:27" ht="15" customHeight="1" x14ac:dyDescent="0.25">
      <c r="B59" s="179"/>
      <c r="D59" s="164"/>
      <c r="E59" s="164"/>
      <c r="F59" s="164"/>
      <c r="G59" s="164"/>
      <c r="H59" s="164"/>
      <c r="I59" s="164"/>
      <c r="J59" s="164"/>
      <c r="K59" s="164"/>
      <c r="L59" s="164"/>
      <c r="M59" s="164"/>
      <c r="N59" s="164"/>
      <c r="O59" s="164"/>
      <c r="P59" s="164"/>
      <c r="Q59" s="164"/>
      <c r="R59" s="164"/>
      <c r="S59" s="164"/>
      <c r="T59" s="164"/>
      <c r="U59" s="164"/>
      <c r="V59" s="164"/>
      <c r="W59" s="164"/>
      <c r="X59" s="164"/>
      <c r="Y59" s="164"/>
      <c r="Z59" s="164"/>
      <c r="AA59" s="170"/>
    </row>
    <row r="60" spans="2:27" ht="15" customHeight="1" x14ac:dyDescent="0.25">
      <c r="B60" s="179"/>
      <c r="D60" s="164"/>
      <c r="E60" s="164"/>
      <c r="F60" s="164"/>
      <c r="G60" s="164"/>
      <c r="H60" s="164"/>
      <c r="I60" s="164"/>
      <c r="J60" s="164"/>
      <c r="K60" s="164"/>
      <c r="L60" s="164"/>
      <c r="M60" s="164"/>
      <c r="N60" s="164"/>
      <c r="O60" s="164"/>
      <c r="P60" s="164"/>
      <c r="Q60" s="164"/>
      <c r="R60" s="164"/>
      <c r="S60" s="164"/>
      <c r="T60" s="164"/>
      <c r="U60" s="164"/>
      <c r="V60" s="164"/>
      <c r="W60" s="164"/>
      <c r="X60" s="164"/>
      <c r="Y60" s="164"/>
      <c r="Z60" s="164"/>
      <c r="AA60" s="170"/>
    </row>
    <row r="61" spans="2:27" ht="15" customHeight="1" x14ac:dyDescent="0.25">
      <c r="B61" s="180"/>
      <c r="C61" s="178"/>
      <c r="D61" s="164"/>
      <c r="E61" s="164"/>
      <c r="F61" s="164"/>
      <c r="G61" s="164"/>
      <c r="H61" s="164"/>
      <c r="I61" s="164"/>
      <c r="J61" s="164"/>
      <c r="K61" s="164"/>
      <c r="L61" s="164"/>
      <c r="M61" s="164"/>
      <c r="N61" s="164"/>
      <c r="O61" s="164"/>
      <c r="P61" s="164"/>
      <c r="Q61" s="164"/>
      <c r="R61" s="164"/>
      <c r="S61" s="164"/>
      <c r="T61" s="164"/>
      <c r="U61" s="164"/>
      <c r="V61" s="164"/>
      <c r="W61" s="164"/>
      <c r="X61" s="164"/>
      <c r="Y61" s="164"/>
      <c r="Z61" s="164"/>
      <c r="AA61" s="170"/>
    </row>
    <row r="62" spans="2:27" ht="15" customHeight="1" x14ac:dyDescent="0.25">
      <c r="B62" s="180"/>
      <c r="C62" s="181"/>
      <c r="D62" s="164"/>
      <c r="E62" s="164"/>
      <c r="F62" s="164"/>
      <c r="G62" s="164"/>
      <c r="H62" s="164"/>
      <c r="I62" s="164"/>
      <c r="J62" s="164"/>
      <c r="K62" s="164"/>
      <c r="L62" s="164"/>
      <c r="M62" s="164"/>
      <c r="N62" s="164"/>
      <c r="O62" s="164"/>
      <c r="P62" s="164"/>
      <c r="Q62" s="164"/>
      <c r="R62" s="164"/>
      <c r="S62" s="164"/>
      <c r="T62" s="164"/>
      <c r="U62" s="164"/>
      <c r="V62" s="164"/>
      <c r="W62" s="164"/>
      <c r="X62" s="164"/>
      <c r="Y62" s="164"/>
      <c r="Z62" s="164"/>
      <c r="AA62" s="170"/>
    </row>
    <row r="63" spans="2:27" ht="15" customHeight="1" x14ac:dyDescent="0.25">
      <c r="B63" s="180"/>
      <c r="C63" s="181"/>
      <c r="D63" s="164"/>
      <c r="E63" s="164"/>
      <c r="F63" s="164"/>
      <c r="G63" s="164"/>
      <c r="H63" s="164"/>
      <c r="I63" s="164"/>
      <c r="J63" s="164"/>
      <c r="K63" s="164"/>
      <c r="L63" s="164"/>
      <c r="M63" s="164"/>
      <c r="N63" s="164"/>
      <c r="O63" s="164"/>
      <c r="P63" s="164"/>
      <c r="Q63" s="164"/>
      <c r="R63" s="164"/>
      <c r="S63" s="164"/>
      <c r="T63" s="164"/>
      <c r="U63" s="164"/>
      <c r="V63" s="164"/>
      <c r="W63" s="164"/>
      <c r="X63" s="164"/>
      <c r="Y63" s="164"/>
      <c r="Z63" s="164"/>
      <c r="AA63" s="170"/>
    </row>
    <row r="64" spans="2:27" ht="15" customHeight="1" x14ac:dyDescent="0.25">
      <c r="B64" s="176"/>
      <c r="C64" s="164"/>
      <c r="D64" s="164"/>
      <c r="E64" s="164"/>
      <c r="F64" s="164"/>
      <c r="G64" s="164"/>
      <c r="H64" s="164"/>
      <c r="I64" s="164"/>
      <c r="J64" s="164"/>
      <c r="K64" s="164"/>
      <c r="L64" s="164"/>
      <c r="M64" s="164"/>
      <c r="N64" s="164"/>
      <c r="O64" s="164"/>
      <c r="P64" s="164"/>
      <c r="Q64" s="164"/>
      <c r="R64" s="164"/>
      <c r="S64" s="164"/>
      <c r="T64" s="164"/>
      <c r="U64" s="164"/>
      <c r="V64" s="164"/>
      <c r="W64" s="164"/>
      <c r="X64" s="164"/>
      <c r="Y64" s="164"/>
      <c r="Z64" s="164"/>
      <c r="AA64" s="170"/>
    </row>
    <row r="65" spans="2:27" ht="15" customHeight="1" thickBot="1" x14ac:dyDescent="0.3">
      <c r="B65" s="182"/>
      <c r="C65" s="183"/>
      <c r="D65" s="183"/>
      <c r="E65" s="183"/>
      <c r="F65" s="183"/>
      <c r="G65" s="183"/>
      <c r="H65" s="183"/>
      <c r="I65" s="183"/>
      <c r="J65" s="183"/>
      <c r="K65" s="183"/>
      <c r="L65" s="183"/>
      <c r="M65" s="183"/>
      <c r="N65" s="183"/>
      <c r="O65" s="183"/>
      <c r="P65" s="183"/>
      <c r="Q65" s="183"/>
      <c r="R65" s="183"/>
      <c r="S65" s="183"/>
      <c r="T65" s="183"/>
      <c r="U65" s="183"/>
      <c r="V65" s="183"/>
      <c r="W65" s="183"/>
      <c r="X65" s="183"/>
      <c r="Y65" s="183"/>
      <c r="Z65" s="183"/>
      <c r="AA65" s="184"/>
    </row>
  </sheetData>
  <sheetProtection formatCells="0" formatColumns="0" formatRows="0" insertColumns="0" insertRows="0" insertHyperlinks="0" deleteColumns="0" deleteRows="0" selectLockedCells="1" sort="0" autoFilter="0" pivotTables="0"/>
  <mergeCells count="14">
    <mergeCell ref="B17:AA18"/>
    <mergeCell ref="C23:Z27"/>
    <mergeCell ref="M34:P34"/>
    <mergeCell ref="B10:AA10"/>
    <mergeCell ref="B11:AA11"/>
    <mergeCell ref="H13:Z13"/>
    <mergeCell ref="H15:T15"/>
    <mergeCell ref="W15:Z15"/>
    <mergeCell ref="B9:AA9"/>
    <mergeCell ref="B2:AA3"/>
    <mergeCell ref="B4:AA4"/>
    <mergeCell ref="B5:AA5"/>
    <mergeCell ref="B6:AA6"/>
    <mergeCell ref="B7:AA8"/>
  </mergeCells>
  <dataValidations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AB67"/>
  <sheetViews>
    <sheetView showGridLines="0" view="pageLayout" zoomScaleNormal="100" zoomScaleSheetLayoutView="100" workbookViewId="0">
      <selection activeCell="B7" sqref="B7:AA8"/>
    </sheetView>
  </sheetViews>
  <sheetFormatPr baseColWidth="10" defaultColWidth="5.7109375" defaultRowHeight="15" customHeight="1" x14ac:dyDescent="0.25"/>
  <cols>
    <col min="1" max="1" width="3.7109375" style="39" customWidth="1"/>
    <col min="2" max="16384" width="5.7109375" style="39"/>
  </cols>
  <sheetData>
    <row r="1" spans="1:28" ht="15" customHeight="1" x14ac:dyDescent="0.25">
      <c r="A1" s="56"/>
      <c r="B1" s="56"/>
      <c r="C1" s="56"/>
      <c r="D1" s="56"/>
      <c r="E1" s="56"/>
      <c r="F1" s="56"/>
      <c r="G1" s="56"/>
      <c r="H1" s="56"/>
      <c r="I1" s="56"/>
      <c r="J1" s="56"/>
      <c r="K1" s="56"/>
      <c r="L1" s="56"/>
      <c r="M1" s="56"/>
      <c r="N1" s="56"/>
      <c r="O1" s="56"/>
      <c r="P1" s="56"/>
      <c r="Q1" s="56"/>
      <c r="R1" s="56"/>
      <c r="S1" s="56"/>
      <c r="T1" s="56"/>
      <c r="U1" s="56"/>
      <c r="V1" s="56"/>
      <c r="W1" s="56"/>
      <c r="X1" s="56"/>
      <c r="Y1" s="56"/>
      <c r="Z1" s="56"/>
      <c r="AA1" s="56"/>
      <c r="AB1" s="56"/>
    </row>
    <row r="2" spans="1:28" s="38" customFormat="1" ht="15" customHeight="1" x14ac:dyDescent="0.25">
      <c r="A2" s="57"/>
      <c r="B2" s="465" t="str">
        <f>IF('DATOS GENERALES'!C2="",UPPER('DATOS GENERALES'!B2),"PROYECTO "&amp;UPPER('DATOS GENERALES'!C2))</f>
        <v>PROYECTO SERVICIO LOGISTICO</v>
      </c>
      <c r="C2" s="465"/>
      <c r="D2" s="465"/>
      <c r="E2" s="465"/>
      <c r="F2" s="465"/>
      <c r="G2" s="465"/>
      <c r="H2" s="465"/>
      <c r="I2" s="465"/>
      <c r="J2" s="465"/>
      <c r="K2" s="465"/>
      <c r="L2" s="465"/>
      <c r="M2" s="465"/>
      <c r="N2" s="465"/>
      <c r="O2" s="465"/>
      <c r="P2" s="465"/>
      <c r="Q2" s="465"/>
      <c r="R2" s="465"/>
      <c r="S2" s="465"/>
      <c r="T2" s="465"/>
      <c r="U2" s="465"/>
      <c r="V2" s="465"/>
      <c r="W2" s="465"/>
      <c r="X2" s="465"/>
      <c r="Y2" s="465"/>
      <c r="Z2" s="465"/>
      <c r="AA2" s="465"/>
      <c r="AB2" s="57"/>
    </row>
    <row r="3" spans="1:28" s="38" customFormat="1" ht="15" customHeight="1" x14ac:dyDescent="0.25">
      <c r="A3" s="57"/>
      <c r="B3" s="465"/>
      <c r="C3" s="465"/>
      <c r="D3" s="465"/>
      <c r="E3" s="465"/>
      <c r="F3" s="465"/>
      <c r="G3" s="465"/>
      <c r="H3" s="465"/>
      <c r="I3" s="465"/>
      <c r="J3" s="465"/>
      <c r="K3" s="465"/>
      <c r="L3" s="465"/>
      <c r="M3" s="465"/>
      <c r="N3" s="465"/>
      <c r="O3" s="465"/>
      <c r="P3" s="465"/>
      <c r="Q3" s="465"/>
      <c r="R3" s="465"/>
      <c r="S3" s="465"/>
      <c r="T3" s="465"/>
      <c r="U3" s="465"/>
      <c r="V3" s="465"/>
      <c r="W3" s="465"/>
      <c r="X3" s="465"/>
      <c r="Y3" s="465"/>
      <c r="Z3" s="465"/>
      <c r="AA3" s="465"/>
      <c r="AB3" s="57"/>
    </row>
    <row r="4" spans="1:28" s="38" customFormat="1" ht="15" customHeight="1" x14ac:dyDescent="0.25">
      <c r="A4" s="57"/>
      <c r="B4" s="463" t="str">
        <f>IF('DATOS GENERALES'!C4="",UPPER('DATOS GENERALES'!B4),UPPER('DATOS GENERALES'!C4))</f>
        <v>DIVISIÓN CHUQUICAMATA</v>
      </c>
      <c r="C4" s="463"/>
      <c r="D4" s="463"/>
      <c r="E4" s="463"/>
      <c r="F4" s="463"/>
      <c r="G4" s="463"/>
      <c r="H4" s="463"/>
      <c r="I4" s="463"/>
      <c r="J4" s="463"/>
      <c r="K4" s="463"/>
      <c r="L4" s="463"/>
      <c r="M4" s="463"/>
      <c r="N4" s="463"/>
      <c r="O4" s="463"/>
      <c r="P4" s="463"/>
      <c r="Q4" s="463"/>
      <c r="R4" s="463"/>
      <c r="S4" s="463"/>
      <c r="T4" s="463"/>
      <c r="U4" s="463"/>
      <c r="V4" s="463"/>
      <c r="W4" s="463"/>
      <c r="X4" s="463"/>
      <c r="Y4" s="463"/>
      <c r="Z4" s="463"/>
      <c r="AA4" s="463"/>
      <c r="AB4" s="57"/>
    </row>
    <row r="5" spans="1:28" s="38" customFormat="1" ht="15" customHeight="1" x14ac:dyDescent="0.25">
      <c r="A5" s="57"/>
      <c r="B5" s="463"/>
      <c r="C5" s="463"/>
      <c r="D5" s="463"/>
      <c r="E5" s="463"/>
      <c r="F5" s="463"/>
      <c r="G5" s="463"/>
      <c r="H5" s="463"/>
      <c r="I5" s="463"/>
      <c r="J5" s="463"/>
      <c r="K5" s="463"/>
      <c r="L5" s="463"/>
      <c r="M5" s="463"/>
      <c r="N5" s="463"/>
      <c r="O5" s="463"/>
      <c r="P5" s="463"/>
      <c r="Q5" s="463"/>
      <c r="R5" s="463"/>
      <c r="S5" s="463"/>
      <c r="T5" s="463"/>
      <c r="U5" s="463"/>
      <c r="V5" s="463"/>
      <c r="W5" s="463"/>
      <c r="X5" s="463"/>
      <c r="Y5" s="463"/>
      <c r="Z5" s="463"/>
      <c r="AA5" s="463"/>
      <c r="AB5" s="57"/>
    </row>
    <row r="6" spans="1:28" s="38" customFormat="1" ht="15" customHeight="1" x14ac:dyDescent="0.25">
      <c r="A6" s="57"/>
      <c r="B6" s="464"/>
      <c r="C6" s="464"/>
      <c r="D6" s="464"/>
      <c r="E6" s="464"/>
      <c r="F6" s="464"/>
      <c r="G6" s="464"/>
      <c r="H6" s="464"/>
      <c r="I6" s="464"/>
      <c r="J6" s="464"/>
      <c r="K6" s="464"/>
      <c r="L6" s="464"/>
      <c r="M6" s="464"/>
      <c r="N6" s="464"/>
      <c r="O6" s="464"/>
      <c r="P6" s="464"/>
      <c r="Q6" s="464"/>
      <c r="R6" s="464"/>
      <c r="S6" s="464"/>
      <c r="T6" s="464"/>
      <c r="U6" s="464"/>
      <c r="V6" s="464"/>
      <c r="W6" s="464"/>
      <c r="X6" s="464"/>
      <c r="Y6" s="464"/>
      <c r="Z6" s="464"/>
      <c r="AA6" s="464"/>
      <c r="AB6" s="57"/>
    </row>
    <row r="7" spans="1:28" s="38" customFormat="1" ht="15" customHeight="1" x14ac:dyDescent="0.25">
      <c r="A7" s="57"/>
      <c r="B7" s="466" t="str">
        <f>IF('DATOS GENERALES'!C6="",UPPER('DATOS GENERALES'!B6),UPPER("''"&amp;'DATOS GENERALES'!C6&amp;"''"))</f>
        <v>''SERVICIO LOGISTICO INTEGRAL PARA BODEGAS DIVISION CHUQUICAMATA''</v>
      </c>
      <c r="C7" s="466"/>
      <c r="D7" s="466"/>
      <c r="E7" s="466"/>
      <c r="F7" s="466"/>
      <c r="G7" s="466"/>
      <c r="H7" s="466"/>
      <c r="I7" s="466"/>
      <c r="J7" s="466"/>
      <c r="K7" s="466"/>
      <c r="L7" s="466"/>
      <c r="M7" s="466"/>
      <c r="N7" s="466"/>
      <c r="O7" s="466"/>
      <c r="P7" s="466"/>
      <c r="Q7" s="466"/>
      <c r="R7" s="466"/>
      <c r="S7" s="466"/>
      <c r="T7" s="466"/>
      <c r="U7" s="466"/>
      <c r="V7" s="466"/>
      <c r="W7" s="466"/>
      <c r="X7" s="466"/>
      <c r="Y7" s="466"/>
      <c r="Z7" s="466"/>
      <c r="AA7" s="466"/>
      <c r="AB7" s="57"/>
    </row>
    <row r="8" spans="1:28" s="38" customFormat="1" ht="15" customHeight="1" x14ac:dyDescent="0.25">
      <c r="A8" s="57"/>
      <c r="B8" s="466"/>
      <c r="C8" s="466"/>
      <c r="D8" s="466"/>
      <c r="E8" s="466"/>
      <c r="F8" s="466"/>
      <c r="G8" s="466"/>
      <c r="H8" s="466"/>
      <c r="I8" s="466"/>
      <c r="J8" s="466"/>
      <c r="K8" s="466"/>
      <c r="L8" s="466"/>
      <c r="M8" s="466"/>
      <c r="N8" s="466"/>
      <c r="O8" s="466"/>
      <c r="P8" s="466"/>
      <c r="Q8" s="466"/>
      <c r="R8" s="466"/>
      <c r="S8" s="466"/>
      <c r="T8" s="466"/>
      <c r="U8" s="466"/>
      <c r="V8" s="466"/>
      <c r="W8" s="466"/>
      <c r="X8" s="466"/>
      <c r="Y8" s="466"/>
      <c r="Z8" s="466"/>
      <c r="AA8" s="466"/>
      <c r="AB8" s="57"/>
    </row>
    <row r="9" spans="1:28" s="38" customFormat="1" ht="15" customHeight="1" x14ac:dyDescent="0.25">
      <c r="A9" s="57"/>
      <c r="B9" s="463"/>
      <c r="C9" s="463"/>
      <c r="D9" s="463"/>
      <c r="E9" s="463"/>
      <c r="F9" s="463"/>
      <c r="G9" s="463"/>
      <c r="H9" s="463"/>
      <c r="I9" s="463"/>
      <c r="J9" s="463"/>
      <c r="K9" s="463"/>
      <c r="L9" s="463"/>
      <c r="M9" s="463"/>
      <c r="N9" s="463"/>
      <c r="O9" s="463"/>
      <c r="P9" s="463"/>
      <c r="Q9" s="463"/>
      <c r="R9" s="463"/>
      <c r="S9" s="463"/>
      <c r="T9" s="463"/>
      <c r="U9" s="463"/>
      <c r="V9" s="463"/>
      <c r="W9" s="463"/>
      <c r="X9" s="463"/>
      <c r="Y9" s="463"/>
      <c r="Z9" s="463"/>
      <c r="AA9" s="463"/>
      <c r="AB9" s="57"/>
    </row>
    <row r="10" spans="1:28" ht="15" customHeight="1" x14ac:dyDescent="0.25">
      <c r="A10" s="56"/>
      <c r="B10" s="464" t="str">
        <f>IF(OR('DATOS GENERALES'!E9="",'DATOS GENERALES'!G9="",'DATOS GENERALES'!I9=""),UPPER('DATOS GENERALES'!B9),'DATOS GENERALES'!K9)</f>
        <v>PRECALIFICACIÓN SRM   8000000353  012  2019</v>
      </c>
      <c r="C10" s="464"/>
      <c r="D10" s="464"/>
      <c r="E10" s="464"/>
      <c r="F10" s="464"/>
      <c r="G10" s="464"/>
      <c r="H10" s="464"/>
      <c r="I10" s="464"/>
      <c r="J10" s="464"/>
      <c r="K10" s="464"/>
      <c r="L10" s="464"/>
      <c r="M10" s="464"/>
      <c r="N10" s="464"/>
      <c r="O10" s="464"/>
      <c r="P10" s="464"/>
      <c r="Q10" s="464"/>
      <c r="R10" s="464"/>
      <c r="S10" s="464"/>
      <c r="T10" s="464"/>
      <c r="U10" s="464"/>
      <c r="V10" s="464"/>
      <c r="W10" s="464"/>
      <c r="X10" s="464"/>
      <c r="Y10" s="464"/>
      <c r="Z10" s="464"/>
      <c r="AA10" s="464"/>
      <c r="AB10" s="56"/>
    </row>
    <row r="11" spans="1:28" ht="15" customHeight="1" thickBot="1" x14ac:dyDescent="0.3">
      <c r="A11" s="56"/>
      <c r="B11" s="482"/>
      <c r="C11" s="482"/>
      <c r="D11" s="482"/>
      <c r="E11" s="482"/>
      <c r="F11" s="482"/>
      <c r="G11" s="482"/>
      <c r="H11" s="482"/>
      <c r="I11" s="482"/>
      <c r="J11" s="482"/>
      <c r="K11" s="482"/>
      <c r="L11" s="482"/>
      <c r="M11" s="482"/>
      <c r="N11" s="482"/>
      <c r="O11" s="482"/>
      <c r="P11" s="482"/>
      <c r="Q11" s="482"/>
      <c r="R11" s="482"/>
      <c r="S11" s="482"/>
      <c r="T11" s="482"/>
      <c r="U11" s="482"/>
      <c r="V11" s="482"/>
      <c r="W11" s="482"/>
      <c r="X11" s="482"/>
      <c r="Y11" s="482"/>
      <c r="Z11" s="482"/>
      <c r="AA11" s="482"/>
      <c r="AB11" s="56"/>
    </row>
    <row r="12" spans="1:28" s="56" customFormat="1" ht="10.15" customHeight="1" x14ac:dyDescent="0.25">
      <c r="B12" s="4"/>
      <c r="C12" s="5"/>
      <c r="D12" s="5"/>
      <c r="E12" s="5"/>
      <c r="F12" s="5"/>
      <c r="G12" s="5"/>
      <c r="H12" s="5"/>
      <c r="I12" s="5"/>
      <c r="J12" s="5"/>
      <c r="K12" s="5"/>
      <c r="L12" s="5"/>
      <c r="M12" s="5"/>
      <c r="N12" s="5"/>
      <c r="O12" s="5"/>
      <c r="P12" s="5"/>
      <c r="Q12" s="5"/>
      <c r="R12" s="5"/>
      <c r="S12" s="5"/>
      <c r="T12" s="5"/>
      <c r="U12" s="5"/>
      <c r="V12" s="5"/>
      <c r="W12" s="5"/>
      <c r="X12" s="5"/>
      <c r="Y12" s="5"/>
      <c r="Z12" s="5"/>
      <c r="AA12" s="6"/>
    </row>
    <row r="13" spans="1:28" s="56" customFormat="1" ht="15" customHeight="1" x14ac:dyDescent="0.25">
      <c r="B13" s="7"/>
      <c r="C13" s="29" t="s">
        <v>3</v>
      </c>
      <c r="D13" s="9"/>
      <c r="E13" s="9"/>
      <c r="F13" s="9"/>
      <c r="G13" s="9"/>
      <c r="H13" s="547" t="str">
        <f>'ANT-01A'!H13:Z13</f>
        <v>"Nombre Empresa"</v>
      </c>
      <c r="I13" s="548"/>
      <c r="J13" s="548"/>
      <c r="K13" s="548"/>
      <c r="L13" s="548"/>
      <c r="M13" s="548"/>
      <c r="N13" s="548"/>
      <c r="O13" s="548"/>
      <c r="P13" s="548"/>
      <c r="Q13" s="548"/>
      <c r="R13" s="548"/>
      <c r="S13" s="548"/>
      <c r="T13" s="549"/>
      <c r="U13" s="8"/>
      <c r="V13" s="30" t="s">
        <v>2</v>
      </c>
      <c r="W13" s="550">
        <f>'ANT-01A'!W13:Z13</f>
        <v>2</v>
      </c>
      <c r="X13" s="551"/>
      <c r="Y13" s="551"/>
      <c r="Z13" s="552"/>
      <c r="AA13" s="10"/>
    </row>
    <row r="14" spans="1:28" s="56" customFormat="1" ht="10.15" customHeight="1" x14ac:dyDescent="0.25">
      <c r="B14" s="7"/>
      <c r="C14" s="9"/>
      <c r="D14" s="9"/>
      <c r="E14" s="9"/>
      <c r="F14" s="9"/>
      <c r="G14" s="9"/>
      <c r="H14" s="9"/>
      <c r="I14" s="9"/>
      <c r="J14" s="9"/>
      <c r="K14" s="9"/>
      <c r="L14" s="9"/>
      <c r="M14" s="9"/>
      <c r="N14" s="9"/>
      <c r="O14" s="9"/>
      <c r="P14" s="9"/>
      <c r="Q14" s="9"/>
      <c r="R14" s="9"/>
      <c r="S14" s="9"/>
      <c r="T14" s="9"/>
      <c r="U14" s="9"/>
      <c r="V14" s="9"/>
      <c r="W14" s="9"/>
      <c r="X14" s="9"/>
      <c r="Y14" s="9"/>
      <c r="Z14" s="9"/>
      <c r="AA14" s="10"/>
    </row>
    <row r="15" spans="1:28" s="56" customFormat="1" ht="15" customHeight="1" x14ac:dyDescent="0.25">
      <c r="B15" s="7"/>
      <c r="C15" s="29" t="s">
        <v>1</v>
      </c>
      <c r="D15" s="9"/>
      <c r="E15" s="9"/>
      <c r="F15" s="9"/>
      <c r="G15" s="9"/>
      <c r="H15" s="538" t="str">
        <f>'ANT-01A'!H15:T15</f>
        <v>"Nombre RL"</v>
      </c>
      <c r="I15" s="539"/>
      <c r="J15" s="539"/>
      <c r="K15" s="539"/>
      <c r="L15" s="539"/>
      <c r="M15" s="539"/>
      <c r="N15" s="539"/>
      <c r="O15" s="539"/>
      <c r="P15" s="539"/>
      <c r="Q15" s="539"/>
      <c r="R15" s="539"/>
      <c r="S15" s="539"/>
      <c r="T15" s="540"/>
      <c r="U15" s="8"/>
      <c r="V15" s="30" t="s">
        <v>317</v>
      </c>
      <c r="W15" s="483"/>
      <c r="X15" s="484"/>
      <c r="Y15" s="484"/>
      <c r="Z15" s="485"/>
      <c r="AA15" s="10"/>
    </row>
    <row r="16" spans="1:28" s="56" customFormat="1" ht="10.15" customHeight="1" thickBot="1" x14ac:dyDescent="0.3">
      <c r="B16" s="11"/>
      <c r="C16" s="12"/>
      <c r="D16" s="13"/>
      <c r="E16" s="13"/>
      <c r="F16" s="13"/>
      <c r="G16" s="13"/>
      <c r="H16" s="13"/>
      <c r="I16" s="13"/>
      <c r="J16" s="13"/>
      <c r="K16" s="13"/>
      <c r="L16" s="13"/>
      <c r="M16" s="13"/>
      <c r="N16" s="13"/>
      <c r="O16" s="13"/>
      <c r="P16" s="13"/>
      <c r="Q16" s="13"/>
      <c r="R16" s="13"/>
      <c r="S16" s="13"/>
      <c r="T16" s="13"/>
      <c r="U16" s="13"/>
      <c r="V16" s="13"/>
      <c r="W16" s="13"/>
      <c r="X16" s="13"/>
      <c r="Y16" s="13"/>
      <c r="Z16" s="13"/>
      <c r="AA16" s="14"/>
    </row>
    <row r="17" spans="1:28" ht="15" customHeight="1" x14ac:dyDescent="0.25">
      <c r="A17" s="56"/>
      <c r="B17" s="541" t="s">
        <v>249</v>
      </c>
      <c r="C17" s="542"/>
      <c r="D17" s="542"/>
      <c r="E17" s="542"/>
      <c r="F17" s="542"/>
      <c r="G17" s="542"/>
      <c r="H17" s="542"/>
      <c r="I17" s="542"/>
      <c r="J17" s="542"/>
      <c r="K17" s="542"/>
      <c r="L17" s="542"/>
      <c r="M17" s="542"/>
      <c r="N17" s="542"/>
      <c r="O17" s="542"/>
      <c r="P17" s="542"/>
      <c r="Q17" s="542"/>
      <c r="R17" s="542"/>
      <c r="S17" s="542"/>
      <c r="T17" s="542"/>
      <c r="U17" s="542"/>
      <c r="V17" s="542"/>
      <c r="W17" s="542"/>
      <c r="X17" s="542"/>
      <c r="Y17" s="542"/>
      <c r="Z17" s="542"/>
      <c r="AA17" s="543"/>
      <c r="AB17" s="56"/>
    </row>
    <row r="18" spans="1:28" ht="15" customHeight="1" thickBot="1" x14ac:dyDescent="0.3">
      <c r="A18" s="56"/>
      <c r="B18" s="544"/>
      <c r="C18" s="545"/>
      <c r="D18" s="545"/>
      <c r="E18" s="545"/>
      <c r="F18" s="545"/>
      <c r="G18" s="545"/>
      <c r="H18" s="545"/>
      <c r="I18" s="545"/>
      <c r="J18" s="545"/>
      <c r="K18" s="545"/>
      <c r="L18" s="545"/>
      <c r="M18" s="545"/>
      <c r="N18" s="545"/>
      <c r="O18" s="545"/>
      <c r="P18" s="545"/>
      <c r="Q18" s="545"/>
      <c r="R18" s="545"/>
      <c r="S18" s="545"/>
      <c r="T18" s="545"/>
      <c r="U18" s="545"/>
      <c r="V18" s="545"/>
      <c r="W18" s="545"/>
      <c r="X18" s="545"/>
      <c r="Y18" s="545"/>
      <c r="Z18" s="545"/>
      <c r="AA18" s="546"/>
      <c r="AB18" s="56"/>
    </row>
    <row r="19" spans="1:28" ht="15" customHeight="1" x14ac:dyDescent="0.25">
      <c r="A19" s="56"/>
      <c r="B19" s="143"/>
      <c r="C19" s="144"/>
      <c r="D19" s="144"/>
      <c r="E19" s="144"/>
      <c r="F19" s="144"/>
      <c r="G19" s="144"/>
      <c r="H19" s="144"/>
      <c r="I19" s="144"/>
      <c r="J19" s="144"/>
      <c r="K19" s="144"/>
      <c r="L19" s="144"/>
      <c r="M19" s="144"/>
      <c r="N19" s="144"/>
      <c r="O19" s="144"/>
      <c r="P19" s="144"/>
      <c r="Q19" s="144"/>
      <c r="R19" s="144"/>
      <c r="S19" s="144"/>
      <c r="T19" s="144"/>
      <c r="U19" s="144"/>
      <c r="V19" s="144"/>
      <c r="W19" s="144"/>
      <c r="X19" s="144"/>
      <c r="Y19" s="144"/>
      <c r="Z19" s="144"/>
      <c r="AA19" s="145"/>
      <c r="AB19" s="56"/>
    </row>
    <row r="20" spans="1:28" ht="15" customHeight="1" x14ac:dyDescent="0.25">
      <c r="A20" s="56"/>
      <c r="B20" s="143"/>
      <c r="C20" s="554" t="s">
        <v>258</v>
      </c>
      <c r="D20" s="554"/>
      <c r="E20" s="554"/>
      <c r="F20" s="554"/>
      <c r="G20" s="554"/>
      <c r="H20" s="554"/>
      <c r="I20" s="554"/>
      <c r="J20" s="554"/>
      <c r="K20" s="554"/>
      <c r="L20" s="554"/>
      <c r="M20" s="554"/>
      <c r="N20" s="554"/>
      <c r="O20" s="554"/>
      <c r="P20" s="554"/>
      <c r="Q20" s="554" t="s">
        <v>129</v>
      </c>
      <c r="R20" s="554"/>
      <c r="S20" s="554"/>
      <c r="T20" s="554"/>
      <c r="U20" s="554"/>
      <c r="V20" s="554"/>
      <c r="W20" s="151"/>
      <c r="X20" s="151"/>
      <c r="Y20" s="151"/>
      <c r="Z20" s="151"/>
      <c r="AA20" s="145"/>
      <c r="AB20" s="56"/>
    </row>
    <row r="21" spans="1:28" ht="15" customHeight="1" x14ac:dyDescent="0.25">
      <c r="A21" s="56"/>
      <c r="B21" s="150"/>
      <c r="C21" s="197"/>
      <c r="D21" s="556" t="s">
        <v>130</v>
      </c>
      <c r="E21" s="556"/>
      <c r="F21" s="556"/>
      <c r="G21" s="556"/>
      <c r="H21" s="556"/>
      <c r="I21" s="556"/>
      <c r="J21" s="556"/>
      <c r="K21" s="556"/>
      <c r="L21" s="556"/>
      <c r="M21" s="556"/>
      <c r="N21" s="556"/>
      <c r="O21" s="556"/>
      <c r="P21" s="556"/>
      <c r="Q21" s="555"/>
      <c r="R21" s="555"/>
      <c r="S21" s="555"/>
      <c r="T21" s="555"/>
      <c r="U21" s="555"/>
      <c r="V21" s="555"/>
      <c r="W21" s="151"/>
      <c r="X21" s="151"/>
      <c r="Y21" s="151"/>
      <c r="Z21" s="151"/>
      <c r="AA21" s="152"/>
      <c r="AB21" s="56"/>
    </row>
    <row r="22" spans="1:28" ht="15" customHeight="1" x14ac:dyDescent="0.25">
      <c r="A22" s="56"/>
      <c r="B22" s="150"/>
      <c r="C22" s="197"/>
      <c r="D22" s="556" t="s">
        <v>131</v>
      </c>
      <c r="E22" s="556"/>
      <c r="F22" s="556"/>
      <c r="G22" s="556"/>
      <c r="H22" s="556"/>
      <c r="I22" s="556"/>
      <c r="J22" s="556"/>
      <c r="K22" s="556"/>
      <c r="L22" s="556"/>
      <c r="M22" s="556"/>
      <c r="N22" s="556"/>
      <c r="O22" s="556"/>
      <c r="P22" s="556"/>
      <c r="Q22" s="555"/>
      <c r="R22" s="555"/>
      <c r="S22" s="555"/>
      <c r="T22" s="555"/>
      <c r="U22" s="555"/>
      <c r="V22" s="555"/>
      <c r="W22" s="151"/>
      <c r="X22" s="151"/>
      <c r="Y22" s="151"/>
      <c r="Z22" s="151"/>
      <c r="AA22" s="152"/>
      <c r="AB22" s="56"/>
    </row>
    <row r="23" spans="1:28" ht="15" customHeight="1" x14ac:dyDescent="0.25">
      <c r="A23" s="56"/>
      <c r="B23" s="150"/>
      <c r="C23" s="194"/>
      <c r="D23" s="195"/>
      <c r="E23" s="195"/>
      <c r="F23" s="195"/>
      <c r="G23" s="195"/>
      <c r="H23" s="195"/>
      <c r="I23" s="195"/>
      <c r="J23" s="195"/>
      <c r="K23" s="195"/>
      <c r="L23" s="195"/>
      <c r="M23" s="195"/>
      <c r="N23" s="195"/>
      <c r="O23" s="195"/>
      <c r="P23" s="195"/>
      <c r="Q23" s="196"/>
      <c r="R23" s="196"/>
      <c r="S23" s="196"/>
      <c r="T23" s="196"/>
      <c r="U23" s="196"/>
      <c r="V23" s="196"/>
      <c r="W23" s="151"/>
      <c r="X23" s="151"/>
      <c r="Y23" s="151"/>
      <c r="Z23" s="151"/>
      <c r="AA23" s="152"/>
      <c r="AB23" s="56"/>
    </row>
    <row r="24" spans="1:28" ht="15" customHeight="1" x14ac:dyDescent="0.25">
      <c r="A24" s="56"/>
      <c r="B24" s="150"/>
      <c r="C24" s="194"/>
      <c r="D24" s="195"/>
      <c r="E24" s="195"/>
      <c r="F24" s="195"/>
      <c r="G24" s="195"/>
      <c r="H24" s="195"/>
      <c r="I24" s="195"/>
      <c r="J24" s="195"/>
      <c r="K24" s="195"/>
      <c r="L24" s="195"/>
      <c r="M24" s="195"/>
      <c r="N24" s="195"/>
      <c r="O24" s="195"/>
      <c r="P24" s="195"/>
      <c r="Q24" s="196"/>
      <c r="R24" s="196"/>
      <c r="S24" s="196"/>
      <c r="T24" s="196"/>
      <c r="U24" s="196"/>
      <c r="V24" s="196"/>
      <c r="W24" s="151"/>
      <c r="X24" s="151"/>
      <c r="Y24" s="151"/>
      <c r="Z24" s="151"/>
      <c r="AA24" s="152"/>
      <c r="AB24" s="56"/>
    </row>
    <row r="25" spans="1:28" ht="15" customHeight="1" x14ac:dyDescent="0.25">
      <c r="A25" s="56"/>
      <c r="B25" s="150"/>
      <c r="C25" s="553" t="s">
        <v>357</v>
      </c>
      <c r="D25" s="553"/>
      <c r="E25" s="553"/>
      <c r="F25" s="553"/>
      <c r="G25" s="553"/>
      <c r="H25" s="553"/>
      <c r="I25" s="553"/>
      <c r="J25" s="553"/>
      <c r="K25" s="553"/>
      <c r="L25" s="553"/>
      <c r="M25" s="553"/>
      <c r="N25" s="553"/>
      <c r="O25" s="553"/>
      <c r="P25" s="553"/>
      <c r="Q25" s="553"/>
      <c r="R25" s="553"/>
      <c r="S25" s="553"/>
      <c r="T25" s="553"/>
      <c r="U25" s="553"/>
      <c r="V25" s="553"/>
      <c r="W25" s="553"/>
      <c r="X25" s="553"/>
      <c r="Y25" s="553"/>
      <c r="Z25" s="553"/>
      <c r="AA25" s="152"/>
      <c r="AB25" s="56"/>
    </row>
    <row r="26" spans="1:28" ht="15" customHeight="1" x14ac:dyDescent="0.25">
      <c r="A26" s="56"/>
      <c r="B26" s="150"/>
      <c r="C26" s="553"/>
      <c r="D26" s="553"/>
      <c r="E26" s="553"/>
      <c r="F26" s="553"/>
      <c r="G26" s="553"/>
      <c r="H26" s="553"/>
      <c r="I26" s="553"/>
      <c r="J26" s="553"/>
      <c r="K26" s="553"/>
      <c r="L26" s="553"/>
      <c r="M26" s="553"/>
      <c r="N26" s="553"/>
      <c r="O26" s="553"/>
      <c r="P26" s="553"/>
      <c r="Q26" s="553"/>
      <c r="R26" s="553"/>
      <c r="S26" s="553"/>
      <c r="T26" s="553"/>
      <c r="U26" s="553"/>
      <c r="V26" s="553"/>
      <c r="W26" s="553"/>
      <c r="X26" s="553"/>
      <c r="Y26" s="553"/>
      <c r="Z26" s="553"/>
      <c r="AA26" s="152"/>
      <c r="AB26" s="56"/>
    </row>
    <row r="27" spans="1:28" ht="15" customHeight="1" x14ac:dyDescent="0.25">
      <c r="A27" s="56"/>
      <c r="B27" s="150"/>
      <c r="C27" s="553"/>
      <c r="D27" s="553"/>
      <c r="E27" s="553"/>
      <c r="F27" s="553"/>
      <c r="G27" s="553"/>
      <c r="H27" s="553"/>
      <c r="I27" s="553"/>
      <c r="J27" s="553"/>
      <c r="K27" s="553"/>
      <c r="L27" s="553"/>
      <c r="M27" s="553"/>
      <c r="N27" s="553"/>
      <c r="O27" s="553"/>
      <c r="P27" s="553"/>
      <c r="Q27" s="553"/>
      <c r="R27" s="553"/>
      <c r="S27" s="553"/>
      <c r="T27" s="553"/>
      <c r="U27" s="553"/>
      <c r="V27" s="553"/>
      <c r="W27" s="553"/>
      <c r="X27" s="553"/>
      <c r="Y27" s="553"/>
      <c r="Z27" s="553"/>
      <c r="AA27" s="152"/>
      <c r="AB27" s="56"/>
    </row>
    <row r="28" spans="1:28" ht="15" customHeight="1" x14ac:dyDescent="0.25">
      <c r="A28" s="56"/>
      <c r="B28" s="150"/>
      <c r="C28" s="553"/>
      <c r="D28" s="553"/>
      <c r="E28" s="553"/>
      <c r="F28" s="553"/>
      <c r="G28" s="553"/>
      <c r="H28" s="553"/>
      <c r="I28" s="553"/>
      <c r="J28" s="553"/>
      <c r="K28" s="553"/>
      <c r="L28" s="553"/>
      <c r="M28" s="553"/>
      <c r="N28" s="553"/>
      <c r="O28" s="553"/>
      <c r="P28" s="553"/>
      <c r="Q28" s="553"/>
      <c r="R28" s="553"/>
      <c r="S28" s="553"/>
      <c r="T28" s="553"/>
      <c r="U28" s="553"/>
      <c r="V28" s="553"/>
      <c r="W28" s="553"/>
      <c r="X28" s="553"/>
      <c r="Y28" s="553"/>
      <c r="Z28" s="553"/>
      <c r="AA28" s="152"/>
      <c r="AB28" s="56"/>
    </row>
    <row r="29" spans="1:28" ht="15" customHeight="1" x14ac:dyDescent="0.25">
      <c r="A29" s="56"/>
      <c r="B29" s="150"/>
      <c r="C29" s="553"/>
      <c r="D29" s="553"/>
      <c r="E29" s="553"/>
      <c r="F29" s="553"/>
      <c r="G29" s="553"/>
      <c r="H29" s="553"/>
      <c r="I29" s="553"/>
      <c r="J29" s="553"/>
      <c r="K29" s="553"/>
      <c r="L29" s="553"/>
      <c r="M29" s="553"/>
      <c r="N29" s="553"/>
      <c r="O29" s="553"/>
      <c r="P29" s="553"/>
      <c r="Q29" s="553"/>
      <c r="R29" s="553"/>
      <c r="S29" s="553"/>
      <c r="T29" s="553"/>
      <c r="U29" s="553"/>
      <c r="V29" s="553"/>
      <c r="W29" s="553"/>
      <c r="X29" s="553"/>
      <c r="Y29" s="553"/>
      <c r="Z29" s="553"/>
      <c r="AA29" s="152"/>
      <c r="AB29" s="56"/>
    </row>
    <row r="30" spans="1:28" ht="15" customHeight="1" x14ac:dyDescent="0.25">
      <c r="A30" s="56"/>
      <c r="B30" s="150"/>
      <c r="C30" s="553"/>
      <c r="D30" s="553"/>
      <c r="E30" s="553"/>
      <c r="F30" s="553"/>
      <c r="G30" s="553"/>
      <c r="H30" s="553"/>
      <c r="I30" s="553"/>
      <c r="J30" s="553"/>
      <c r="K30" s="553"/>
      <c r="L30" s="553"/>
      <c r="M30" s="553"/>
      <c r="N30" s="553"/>
      <c r="O30" s="553"/>
      <c r="P30" s="553"/>
      <c r="Q30" s="553"/>
      <c r="R30" s="553"/>
      <c r="S30" s="553"/>
      <c r="T30" s="553"/>
      <c r="U30" s="553"/>
      <c r="V30" s="553"/>
      <c r="W30" s="553"/>
      <c r="X30" s="553"/>
      <c r="Y30" s="553"/>
      <c r="Z30" s="553"/>
      <c r="AA30" s="152"/>
      <c r="AB30" s="56"/>
    </row>
    <row r="31" spans="1:28" ht="15" customHeight="1" x14ac:dyDescent="0.25">
      <c r="A31" s="56"/>
      <c r="B31" s="150"/>
      <c r="C31" s="553"/>
      <c r="D31" s="553"/>
      <c r="E31" s="553"/>
      <c r="F31" s="553"/>
      <c r="G31" s="553"/>
      <c r="H31" s="553"/>
      <c r="I31" s="553"/>
      <c r="J31" s="553"/>
      <c r="K31" s="553"/>
      <c r="L31" s="553"/>
      <c r="M31" s="553"/>
      <c r="N31" s="553"/>
      <c r="O31" s="553"/>
      <c r="P31" s="553"/>
      <c r="Q31" s="553"/>
      <c r="R31" s="553"/>
      <c r="S31" s="553"/>
      <c r="T31" s="553"/>
      <c r="U31" s="553"/>
      <c r="V31" s="553"/>
      <c r="W31" s="553"/>
      <c r="X31" s="553"/>
      <c r="Y31" s="553"/>
      <c r="Z31" s="553"/>
      <c r="AA31" s="152"/>
      <c r="AB31" s="56"/>
    </row>
    <row r="32" spans="1:28" ht="15" customHeight="1" x14ac:dyDescent="0.25">
      <c r="A32" s="56"/>
      <c r="B32" s="156"/>
      <c r="C32" s="553"/>
      <c r="D32" s="553"/>
      <c r="E32" s="553"/>
      <c r="F32" s="553"/>
      <c r="G32" s="553"/>
      <c r="H32" s="553"/>
      <c r="I32" s="553"/>
      <c r="J32" s="553"/>
      <c r="K32" s="553"/>
      <c r="L32" s="553"/>
      <c r="M32" s="553"/>
      <c r="N32" s="553"/>
      <c r="O32" s="553"/>
      <c r="P32" s="553"/>
      <c r="Q32" s="553"/>
      <c r="R32" s="553"/>
      <c r="S32" s="553"/>
      <c r="T32" s="553"/>
      <c r="U32" s="553"/>
      <c r="V32" s="553"/>
      <c r="W32" s="553"/>
      <c r="X32" s="553"/>
      <c r="Y32" s="553"/>
      <c r="Z32" s="553"/>
      <c r="AA32" s="157"/>
      <c r="AB32" s="56"/>
    </row>
    <row r="33" spans="1:28" ht="15" customHeight="1" x14ac:dyDescent="0.25">
      <c r="A33" s="56"/>
      <c r="B33" s="150"/>
      <c r="C33" s="553"/>
      <c r="D33" s="553"/>
      <c r="E33" s="553"/>
      <c r="F33" s="553"/>
      <c r="G33" s="553"/>
      <c r="H33" s="553"/>
      <c r="I33" s="553"/>
      <c r="J33" s="553"/>
      <c r="K33" s="553"/>
      <c r="L33" s="553"/>
      <c r="M33" s="553"/>
      <c r="N33" s="553"/>
      <c r="O33" s="553"/>
      <c r="P33" s="553"/>
      <c r="Q33" s="553"/>
      <c r="R33" s="553"/>
      <c r="S33" s="553"/>
      <c r="T33" s="553"/>
      <c r="U33" s="553"/>
      <c r="V33" s="553"/>
      <c r="W33" s="553"/>
      <c r="X33" s="553"/>
      <c r="Y33" s="553"/>
      <c r="Z33" s="553"/>
      <c r="AA33" s="152"/>
      <c r="AB33" s="56"/>
    </row>
    <row r="34" spans="1:28" ht="15" customHeight="1" x14ac:dyDescent="0.25">
      <c r="A34" s="56"/>
      <c r="B34" s="150"/>
      <c r="C34" s="553"/>
      <c r="D34" s="553"/>
      <c r="E34" s="553"/>
      <c r="F34" s="553"/>
      <c r="G34" s="553"/>
      <c r="H34" s="553"/>
      <c r="I34" s="553"/>
      <c r="J34" s="553"/>
      <c r="K34" s="553"/>
      <c r="L34" s="553"/>
      <c r="M34" s="553"/>
      <c r="N34" s="553"/>
      <c r="O34" s="553"/>
      <c r="P34" s="553"/>
      <c r="Q34" s="553"/>
      <c r="R34" s="553"/>
      <c r="S34" s="553"/>
      <c r="T34" s="553"/>
      <c r="U34" s="553"/>
      <c r="V34" s="553"/>
      <c r="W34" s="553"/>
      <c r="X34" s="553"/>
      <c r="Y34" s="553"/>
      <c r="Z34" s="553"/>
      <c r="AA34" s="152"/>
      <c r="AB34" s="56"/>
    </row>
    <row r="35" spans="1:28" ht="15" customHeight="1" x14ac:dyDescent="0.25">
      <c r="A35" s="56"/>
      <c r="B35" s="150"/>
      <c r="C35" s="553"/>
      <c r="D35" s="553"/>
      <c r="E35" s="553"/>
      <c r="F35" s="553"/>
      <c r="G35" s="553"/>
      <c r="H35" s="553"/>
      <c r="I35" s="553"/>
      <c r="J35" s="553"/>
      <c r="K35" s="553"/>
      <c r="L35" s="553"/>
      <c r="M35" s="553"/>
      <c r="N35" s="553"/>
      <c r="O35" s="553"/>
      <c r="P35" s="553"/>
      <c r="Q35" s="553"/>
      <c r="R35" s="553"/>
      <c r="S35" s="553"/>
      <c r="T35" s="553"/>
      <c r="U35" s="553"/>
      <c r="V35" s="553"/>
      <c r="W35" s="553"/>
      <c r="X35" s="553"/>
      <c r="Y35" s="553"/>
      <c r="Z35" s="553"/>
      <c r="AA35" s="152"/>
      <c r="AB35" s="56"/>
    </row>
    <row r="36" spans="1:28" ht="15" customHeight="1" x14ac:dyDescent="0.25">
      <c r="A36" s="56"/>
      <c r="B36" s="150"/>
      <c r="C36" s="553"/>
      <c r="D36" s="553"/>
      <c r="E36" s="553"/>
      <c r="F36" s="553"/>
      <c r="G36" s="553"/>
      <c r="H36" s="553"/>
      <c r="I36" s="553"/>
      <c r="J36" s="553"/>
      <c r="K36" s="553"/>
      <c r="L36" s="553"/>
      <c r="M36" s="553"/>
      <c r="N36" s="553"/>
      <c r="O36" s="553"/>
      <c r="P36" s="553"/>
      <c r="Q36" s="553"/>
      <c r="R36" s="553"/>
      <c r="S36" s="553"/>
      <c r="T36" s="553"/>
      <c r="U36" s="553"/>
      <c r="V36" s="553"/>
      <c r="W36" s="553"/>
      <c r="X36" s="553"/>
      <c r="Y36" s="553"/>
      <c r="Z36" s="553"/>
      <c r="AA36" s="152"/>
      <c r="AB36" s="56"/>
    </row>
    <row r="37" spans="1:28" ht="15" customHeight="1" x14ac:dyDescent="0.25">
      <c r="A37" s="56"/>
      <c r="B37" s="150"/>
      <c r="C37" s="553"/>
      <c r="D37" s="553"/>
      <c r="E37" s="553"/>
      <c r="F37" s="553"/>
      <c r="G37" s="553"/>
      <c r="H37" s="553"/>
      <c r="I37" s="553"/>
      <c r="J37" s="553"/>
      <c r="K37" s="553"/>
      <c r="L37" s="553"/>
      <c r="M37" s="553"/>
      <c r="N37" s="553"/>
      <c r="O37" s="553"/>
      <c r="P37" s="553"/>
      <c r="Q37" s="553"/>
      <c r="R37" s="553"/>
      <c r="S37" s="553"/>
      <c r="T37" s="553"/>
      <c r="U37" s="553"/>
      <c r="V37" s="553"/>
      <c r="W37" s="553"/>
      <c r="X37" s="553"/>
      <c r="Y37" s="553"/>
      <c r="Z37" s="553"/>
      <c r="AA37" s="152"/>
      <c r="AB37" s="56"/>
    </row>
    <row r="38" spans="1:28" ht="15" customHeight="1" x14ac:dyDescent="0.25">
      <c r="A38" s="56"/>
      <c r="B38" s="150"/>
      <c r="C38" s="553"/>
      <c r="D38" s="553"/>
      <c r="E38" s="553"/>
      <c r="F38" s="553"/>
      <c r="G38" s="553"/>
      <c r="H38" s="553"/>
      <c r="I38" s="553"/>
      <c r="J38" s="553"/>
      <c r="K38" s="553"/>
      <c r="L38" s="553"/>
      <c r="M38" s="553"/>
      <c r="N38" s="553"/>
      <c r="O38" s="553"/>
      <c r="P38" s="553"/>
      <c r="Q38" s="553"/>
      <c r="R38" s="553"/>
      <c r="S38" s="553"/>
      <c r="T38" s="553"/>
      <c r="U38" s="553"/>
      <c r="V38" s="553"/>
      <c r="W38" s="553"/>
      <c r="X38" s="553"/>
      <c r="Y38" s="553"/>
      <c r="Z38" s="553"/>
      <c r="AA38" s="152"/>
      <c r="AB38" s="56"/>
    </row>
    <row r="39" spans="1:28" ht="15" customHeight="1" x14ac:dyDescent="0.25">
      <c r="A39" s="56"/>
      <c r="B39" s="150"/>
      <c r="C39" s="553"/>
      <c r="D39" s="553"/>
      <c r="E39" s="553"/>
      <c r="F39" s="553"/>
      <c r="G39" s="553"/>
      <c r="H39" s="553"/>
      <c r="I39" s="553"/>
      <c r="J39" s="553"/>
      <c r="K39" s="553"/>
      <c r="L39" s="553"/>
      <c r="M39" s="553"/>
      <c r="N39" s="553"/>
      <c r="O39" s="553"/>
      <c r="P39" s="553"/>
      <c r="Q39" s="553"/>
      <c r="R39" s="553"/>
      <c r="S39" s="553"/>
      <c r="T39" s="553"/>
      <c r="U39" s="553"/>
      <c r="V39" s="553"/>
      <c r="W39" s="553"/>
      <c r="X39" s="553"/>
      <c r="Y39" s="553"/>
      <c r="Z39" s="553"/>
      <c r="AA39" s="152"/>
      <c r="AB39" s="56"/>
    </row>
    <row r="40" spans="1:28" ht="15" customHeight="1" x14ac:dyDescent="0.25">
      <c r="A40" s="56"/>
      <c r="B40" s="150"/>
      <c r="C40" s="553"/>
      <c r="D40" s="553"/>
      <c r="E40" s="553"/>
      <c r="F40" s="553"/>
      <c r="G40" s="553"/>
      <c r="H40" s="553"/>
      <c r="I40" s="553"/>
      <c r="J40" s="553"/>
      <c r="K40" s="553"/>
      <c r="L40" s="553"/>
      <c r="M40" s="553"/>
      <c r="N40" s="553"/>
      <c r="O40" s="553"/>
      <c r="P40" s="553"/>
      <c r="Q40" s="553"/>
      <c r="R40" s="553"/>
      <c r="S40" s="553"/>
      <c r="T40" s="553"/>
      <c r="U40" s="553"/>
      <c r="V40" s="553"/>
      <c r="W40" s="553"/>
      <c r="X40" s="553"/>
      <c r="Y40" s="553"/>
      <c r="Z40" s="553"/>
      <c r="AA40" s="152"/>
      <c r="AB40" s="56"/>
    </row>
    <row r="41" spans="1:28" ht="15" customHeight="1" x14ac:dyDescent="0.25">
      <c r="A41" s="56"/>
      <c r="B41" s="165"/>
      <c r="C41" s="553"/>
      <c r="D41" s="553"/>
      <c r="E41" s="553"/>
      <c r="F41" s="553"/>
      <c r="G41" s="553"/>
      <c r="H41" s="553"/>
      <c r="I41" s="553"/>
      <c r="J41" s="553"/>
      <c r="K41" s="553"/>
      <c r="L41" s="553"/>
      <c r="M41" s="553"/>
      <c r="N41" s="553"/>
      <c r="O41" s="553"/>
      <c r="P41" s="553"/>
      <c r="Q41" s="553"/>
      <c r="R41" s="553"/>
      <c r="S41" s="553"/>
      <c r="T41" s="553"/>
      <c r="U41" s="553"/>
      <c r="V41" s="553"/>
      <c r="W41" s="553"/>
      <c r="X41" s="553"/>
      <c r="Y41" s="553"/>
      <c r="Z41" s="553"/>
      <c r="AA41" s="170"/>
      <c r="AB41" s="56"/>
    </row>
    <row r="42" spans="1:28" ht="15" customHeight="1" x14ac:dyDescent="0.25">
      <c r="A42" s="56"/>
      <c r="B42" s="171"/>
      <c r="C42" s="553"/>
      <c r="D42" s="553"/>
      <c r="E42" s="553"/>
      <c r="F42" s="553"/>
      <c r="G42" s="553"/>
      <c r="H42" s="553"/>
      <c r="I42" s="553"/>
      <c r="J42" s="553"/>
      <c r="K42" s="553"/>
      <c r="L42" s="553"/>
      <c r="M42" s="553"/>
      <c r="N42" s="553"/>
      <c r="O42" s="553"/>
      <c r="P42" s="553"/>
      <c r="Q42" s="553"/>
      <c r="R42" s="553"/>
      <c r="S42" s="553"/>
      <c r="T42" s="553"/>
      <c r="U42" s="553"/>
      <c r="V42" s="553"/>
      <c r="W42" s="553"/>
      <c r="X42" s="553"/>
      <c r="Y42" s="553"/>
      <c r="Z42" s="553"/>
      <c r="AA42" s="170"/>
      <c r="AB42" s="56"/>
    </row>
    <row r="43" spans="1:28" ht="15" customHeight="1" x14ac:dyDescent="0.25">
      <c r="A43" s="56"/>
      <c r="B43" s="171"/>
      <c r="C43" s="164"/>
      <c r="D43" s="167"/>
      <c r="E43" s="167"/>
      <c r="F43" s="167"/>
      <c r="G43" s="167"/>
      <c r="H43" s="167"/>
      <c r="I43" s="167"/>
      <c r="J43" s="167"/>
      <c r="K43" s="167"/>
      <c r="L43" s="167"/>
      <c r="M43" s="167"/>
      <c r="N43" s="167"/>
      <c r="O43" s="167"/>
      <c r="P43" s="167"/>
      <c r="Q43" s="167"/>
      <c r="R43" s="167"/>
      <c r="S43" s="167"/>
      <c r="T43" s="167"/>
      <c r="U43" s="167"/>
      <c r="V43" s="167"/>
      <c r="W43" s="167"/>
      <c r="X43" s="167"/>
      <c r="Y43" s="167"/>
      <c r="Z43" s="167"/>
      <c r="AA43" s="170"/>
      <c r="AB43" s="56"/>
    </row>
    <row r="44" spans="1:28" ht="15" customHeight="1" x14ac:dyDescent="0.25">
      <c r="A44" s="56"/>
      <c r="B44" s="171"/>
      <c r="C44" s="164"/>
      <c r="D44" s="175"/>
      <c r="E44" s="175"/>
      <c r="F44" s="175"/>
      <c r="G44" s="175"/>
      <c r="H44" s="175"/>
      <c r="I44" s="175"/>
      <c r="J44" s="175"/>
      <c r="K44" s="175"/>
      <c r="L44" s="175"/>
      <c r="M44" s="175"/>
      <c r="N44" s="175"/>
      <c r="O44" s="175"/>
      <c r="P44" s="175"/>
      <c r="Q44" s="175"/>
      <c r="R44" s="175"/>
      <c r="S44" s="175"/>
      <c r="T44" s="175"/>
      <c r="U44" s="175"/>
      <c r="V44" s="175"/>
      <c r="W44" s="175"/>
      <c r="X44" s="175"/>
      <c r="Y44" s="175"/>
      <c r="Z44" s="175"/>
      <c r="AA44" s="170"/>
      <c r="AB44" s="56"/>
    </row>
    <row r="45" spans="1:28" ht="15" customHeight="1" x14ac:dyDescent="0.25">
      <c r="A45" s="56"/>
      <c r="B45" s="165"/>
      <c r="C45" s="164"/>
      <c r="D45" s="164"/>
      <c r="E45" s="164"/>
      <c r="F45" s="164"/>
      <c r="G45" s="164"/>
      <c r="H45" s="164"/>
      <c r="I45" s="164"/>
      <c r="J45" s="164"/>
      <c r="K45" s="164"/>
      <c r="L45" s="164"/>
      <c r="M45" s="164"/>
      <c r="N45" s="164"/>
      <c r="O45" s="164"/>
      <c r="P45" s="164"/>
      <c r="Q45" s="164"/>
      <c r="R45" s="164"/>
      <c r="S45" s="164"/>
      <c r="T45" s="164"/>
      <c r="U45" s="164"/>
      <c r="V45" s="164"/>
      <c r="W45" s="164"/>
      <c r="X45" s="164"/>
      <c r="Y45" s="164"/>
      <c r="Z45" s="164"/>
      <c r="AA45" s="170"/>
      <c r="AB45" s="56"/>
    </row>
    <row r="46" spans="1:28" ht="15" customHeight="1" x14ac:dyDescent="0.25">
      <c r="A46" s="56"/>
      <c r="B46" s="165"/>
      <c r="C46" s="164"/>
      <c r="D46" s="164"/>
      <c r="E46" s="164"/>
      <c r="F46" s="164"/>
      <c r="G46" s="164"/>
      <c r="H46" s="164"/>
      <c r="I46" s="164"/>
      <c r="J46" s="164"/>
      <c r="K46" s="164"/>
      <c r="L46" s="164"/>
      <c r="M46" s="164"/>
      <c r="N46" s="164"/>
      <c r="O46" s="164"/>
      <c r="P46" s="164"/>
      <c r="Q46" s="164"/>
      <c r="R46" s="164"/>
      <c r="S46" s="164"/>
      <c r="T46" s="164"/>
      <c r="U46" s="164"/>
      <c r="V46" s="164"/>
      <c r="W46" s="164"/>
      <c r="X46" s="164"/>
      <c r="Y46" s="164"/>
      <c r="Z46" s="164"/>
      <c r="AA46" s="170"/>
      <c r="AB46" s="56"/>
    </row>
    <row r="47" spans="1:28" ht="15" customHeight="1" x14ac:dyDescent="0.25">
      <c r="A47" s="56"/>
      <c r="B47" s="165"/>
      <c r="C47" s="164"/>
      <c r="D47" s="164"/>
      <c r="E47" s="164"/>
      <c r="F47" s="164"/>
      <c r="G47" s="164"/>
      <c r="H47" s="164"/>
      <c r="I47" s="164"/>
      <c r="J47" s="164"/>
      <c r="K47" s="164"/>
      <c r="L47" s="164"/>
      <c r="M47" s="164"/>
      <c r="N47" s="164"/>
      <c r="O47" s="164"/>
      <c r="P47" s="164"/>
      <c r="Q47" s="164"/>
      <c r="R47" s="164"/>
      <c r="S47" s="164"/>
      <c r="T47" s="164"/>
      <c r="U47" s="164"/>
      <c r="V47" s="164"/>
      <c r="W47" s="164"/>
      <c r="X47" s="164"/>
      <c r="Y47" s="164"/>
      <c r="Z47" s="164"/>
      <c r="AA47" s="170"/>
      <c r="AB47" s="56"/>
    </row>
    <row r="48" spans="1:28" ht="15" customHeight="1" x14ac:dyDescent="0.25">
      <c r="A48" s="56"/>
      <c r="B48" s="165"/>
      <c r="C48" s="164"/>
      <c r="D48" s="164"/>
      <c r="E48" s="164"/>
      <c r="F48" s="164"/>
      <c r="G48" s="164"/>
      <c r="H48" s="164"/>
      <c r="I48" s="164"/>
      <c r="J48" s="164"/>
      <c r="K48" s="164"/>
      <c r="L48" s="164"/>
      <c r="M48" s="164"/>
      <c r="N48" s="164"/>
      <c r="O48" s="164"/>
      <c r="P48" s="164"/>
      <c r="Q48" s="164"/>
      <c r="R48" s="164"/>
      <c r="S48" s="164"/>
      <c r="T48" s="164"/>
      <c r="U48" s="164"/>
      <c r="V48" s="164"/>
      <c r="W48" s="164"/>
      <c r="X48" s="164"/>
      <c r="Y48" s="164"/>
      <c r="Z48" s="164"/>
      <c r="AA48" s="170"/>
      <c r="AB48" s="56"/>
    </row>
    <row r="49" spans="1:28" ht="15" customHeight="1" x14ac:dyDescent="0.25">
      <c r="A49" s="56"/>
      <c r="B49" s="176"/>
      <c r="C49" s="164"/>
      <c r="D49" s="164"/>
      <c r="E49" s="164"/>
      <c r="F49" s="164"/>
      <c r="G49" s="164"/>
      <c r="H49" s="164"/>
      <c r="I49" s="164"/>
      <c r="J49" s="164"/>
      <c r="K49" s="164"/>
      <c r="L49" s="164"/>
      <c r="M49" s="164"/>
      <c r="N49" s="164"/>
      <c r="O49" s="164"/>
      <c r="P49" s="164"/>
      <c r="Q49" s="164"/>
      <c r="R49" s="164"/>
      <c r="S49" s="164"/>
      <c r="T49" s="164"/>
      <c r="U49" s="164"/>
      <c r="V49" s="164"/>
      <c r="W49" s="164"/>
      <c r="X49" s="164"/>
      <c r="Y49" s="164"/>
      <c r="Z49" s="164"/>
      <c r="AA49" s="170"/>
      <c r="AB49" s="56"/>
    </row>
    <row r="50" spans="1:28" ht="15" customHeight="1" x14ac:dyDescent="0.25">
      <c r="A50" s="56"/>
      <c r="B50" s="165"/>
      <c r="C50" s="164"/>
      <c r="D50" s="164"/>
      <c r="E50" s="164"/>
      <c r="F50" s="164"/>
      <c r="G50" s="164"/>
      <c r="H50" s="164"/>
      <c r="I50" s="164"/>
      <c r="J50" s="164"/>
      <c r="K50" s="164"/>
      <c r="L50" s="164"/>
      <c r="M50" s="164"/>
      <c r="N50" s="164"/>
      <c r="O50" s="164"/>
      <c r="P50" s="164"/>
      <c r="Q50" s="164"/>
      <c r="R50" s="164"/>
      <c r="S50" s="164"/>
      <c r="T50" s="164"/>
      <c r="U50" s="164"/>
      <c r="V50" s="164"/>
      <c r="W50" s="164"/>
      <c r="X50" s="164"/>
      <c r="Y50" s="164"/>
      <c r="Z50" s="164"/>
      <c r="AA50" s="170"/>
      <c r="AB50" s="56"/>
    </row>
    <row r="51" spans="1:28" ht="15" customHeight="1" x14ac:dyDescent="0.25">
      <c r="A51" s="56"/>
      <c r="B51" s="165"/>
      <c r="C51" s="164"/>
      <c r="D51" s="164"/>
      <c r="E51" s="164"/>
      <c r="F51" s="164"/>
      <c r="G51" s="164"/>
      <c r="H51" s="164"/>
      <c r="I51" s="164"/>
      <c r="J51" s="164"/>
      <c r="K51" s="164"/>
      <c r="L51" s="164"/>
      <c r="M51" s="164"/>
      <c r="N51" s="164"/>
      <c r="O51" s="164"/>
      <c r="P51" s="164"/>
      <c r="Q51" s="164"/>
      <c r="R51" s="164"/>
      <c r="S51" s="164"/>
      <c r="T51" s="164"/>
      <c r="U51" s="164"/>
      <c r="V51" s="164"/>
      <c r="W51" s="164"/>
      <c r="X51" s="164"/>
      <c r="Y51" s="164"/>
      <c r="Z51" s="164"/>
      <c r="AA51" s="170"/>
      <c r="AB51" s="56"/>
    </row>
    <row r="52" spans="1:28" ht="15" customHeight="1" x14ac:dyDescent="0.25">
      <c r="A52" s="56"/>
      <c r="B52" s="176"/>
      <c r="C52" s="164"/>
      <c r="D52" s="164"/>
      <c r="E52" s="164"/>
      <c r="F52" s="164"/>
      <c r="G52" s="164"/>
      <c r="H52" s="164"/>
      <c r="I52" s="164"/>
      <c r="J52" s="164"/>
      <c r="K52" s="164"/>
      <c r="L52" s="164"/>
      <c r="M52" s="164"/>
      <c r="N52" s="164"/>
      <c r="O52" s="164"/>
      <c r="P52" s="164"/>
      <c r="Q52" s="164"/>
      <c r="R52" s="164"/>
      <c r="S52" s="164"/>
      <c r="T52" s="164"/>
      <c r="U52" s="164"/>
      <c r="V52" s="164"/>
      <c r="W52" s="164"/>
      <c r="X52" s="164"/>
      <c r="Y52" s="164"/>
      <c r="Z52" s="164"/>
      <c r="AA52" s="170"/>
      <c r="AB52" s="56"/>
    </row>
    <row r="53" spans="1:28" ht="15" customHeight="1" x14ac:dyDescent="0.25">
      <c r="A53" s="56"/>
      <c r="B53" s="176"/>
      <c r="C53" s="177"/>
      <c r="D53" s="164"/>
      <c r="E53" s="164"/>
      <c r="F53" s="164"/>
      <c r="G53" s="164"/>
      <c r="H53" s="164"/>
      <c r="I53" s="164"/>
      <c r="J53" s="164"/>
      <c r="K53" s="164"/>
      <c r="L53" s="164"/>
      <c r="M53" s="164"/>
      <c r="N53" s="164"/>
      <c r="O53" s="164"/>
      <c r="P53" s="164"/>
      <c r="Q53" s="164"/>
      <c r="R53" s="164"/>
      <c r="S53" s="164"/>
      <c r="T53" s="164"/>
      <c r="U53" s="164"/>
      <c r="V53" s="164"/>
      <c r="W53" s="164"/>
      <c r="X53" s="164"/>
      <c r="Y53" s="164"/>
      <c r="Z53" s="164"/>
      <c r="AA53" s="170"/>
      <c r="AB53" s="56"/>
    </row>
    <row r="54" spans="1:28" ht="15" customHeight="1" x14ac:dyDescent="0.25">
      <c r="A54" s="56"/>
      <c r="B54" s="176"/>
      <c r="C54" s="178"/>
      <c r="D54" s="164"/>
      <c r="E54" s="164"/>
      <c r="F54" s="164"/>
      <c r="G54" s="164"/>
      <c r="H54" s="164"/>
      <c r="I54" s="164"/>
      <c r="J54" s="164"/>
      <c r="K54" s="164"/>
      <c r="L54" s="164"/>
      <c r="M54" s="164"/>
      <c r="N54" s="164"/>
      <c r="O54" s="164"/>
      <c r="P54" s="164"/>
      <c r="Q54" s="164"/>
      <c r="R54" s="164"/>
      <c r="S54" s="164"/>
      <c r="T54" s="164"/>
      <c r="U54" s="164"/>
      <c r="V54" s="164"/>
      <c r="W54" s="164"/>
      <c r="X54" s="164"/>
      <c r="Y54" s="164"/>
      <c r="Z54" s="164"/>
      <c r="AA54" s="170"/>
      <c r="AB54" s="56"/>
    </row>
    <row r="55" spans="1:28" ht="15" customHeight="1" x14ac:dyDescent="0.25">
      <c r="A55" s="56"/>
      <c r="B55" s="176"/>
      <c r="C55" s="178"/>
      <c r="D55" s="164"/>
      <c r="E55" s="164"/>
      <c r="F55" s="164"/>
      <c r="G55" s="164"/>
      <c r="H55" s="164"/>
      <c r="I55" s="164"/>
      <c r="J55" s="164"/>
      <c r="K55" s="164"/>
      <c r="L55" s="164"/>
      <c r="M55" s="164"/>
      <c r="N55" s="164"/>
      <c r="O55" s="164"/>
      <c r="P55" s="164"/>
      <c r="Q55" s="164"/>
      <c r="R55" s="164"/>
      <c r="S55" s="164"/>
      <c r="T55" s="164"/>
      <c r="U55" s="164"/>
      <c r="V55" s="164"/>
      <c r="W55" s="164"/>
      <c r="X55" s="164"/>
      <c r="Y55" s="164"/>
      <c r="Z55" s="164"/>
      <c r="AA55" s="170"/>
      <c r="AB55" s="56"/>
    </row>
    <row r="56" spans="1:28" ht="15" customHeight="1" x14ac:dyDescent="0.25">
      <c r="A56" s="56"/>
      <c r="B56" s="176"/>
      <c r="C56" s="178"/>
      <c r="D56" s="164"/>
      <c r="E56" s="164"/>
      <c r="F56" s="164"/>
      <c r="G56" s="164"/>
      <c r="H56" s="164"/>
      <c r="I56" s="164"/>
      <c r="J56" s="164"/>
      <c r="K56" s="164"/>
      <c r="L56" s="164"/>
      <c r="M56" s="164"/>
      <c r="N56" s="164"/>
      <c r="O56" s="164"/>
      <c r="P56" s="164"/>
      <c r="Q56" s="164"/>
      <c r="R56" s="164"/>
      <c r="S56" s="164"/>
      <c r="T56" s="164"/>
      <c r="U56" s="164"/>
      <c r="V56" s="164"/>
      <c r="W56" s="164"/>
      <c r="X56" s="164"/>
      <c r="Y56" s="164"/>
      <c r="Z56" s="164"/>
      <c r="AA56" s="170"/>
      <c r="AB56" s="56"/>
    </row>
    <row r="57" spans="1:28" ht="15" customHeight="1" x14ac:dyDescent="0.25">
      <c r="A57" s="56"/>
      <c r="B57" s="176"/>
      <c r="C57" s="178"/>
      <c r="D57" s="164"/>
      <c r="E57" s="164"/>
      <c r="F57" s="164"/>
      <c r="G57" s="164"/>
      <c r="H57" s="164"/>
      <c r="I57" s="164"/>
      <c r="J57" s="164"/>
      <c r="K57" s="164"/>
      <c r="L57" s="164"/>
      <c r="M57" s="164"/>
      <c r="N57" s="164"/>
      <c r="O57" s="164"/>
      <c r="P57" s="164"/>
      <c r="Q57" s="164"/>
      <c r="R57" s="164"/>
      <c r="S57" s="164"/>
      <c r="T57" s="164"/>
      <c r="U57" s="164"/>
      <c r="V57" s="164"/>
      <c r="W57" s="164"/>
      <c r="X57" s="164"/>
      <c r="Y57" s="164"/>
      <c r="Z57" s="164"/>
      <c r="AA57" s="170"/>
      <c r="AB57" s="56"/>
    </row>
    <row r="58" spans="1:28" ht="15" customHeight="1" x14ac:dyDescent="0.25">
      <c r="A58" s="56"/>
      <c r="B58" s="176"/>
      <c r="C58" s="178"/>
      <c r="D58" s="164"/>
      <c r="E58" s="164"/>
      <c r="F58" s="164"/>
      <c r="G58" s="164"/>
      <c r="H58" s="164"/>
      <c r="I58" s="164"/>
      <c r="J58" s="164"/>
      <c r="K58" s="164"/>
      <c r="L58" s="164"/>
      <c r="M58" s="164"/>
      <c r="N58" s="164"/>
      <c r="O58" s="164"/>
      <c r="P58" s="164"/>
      <c r="Q58" s="164"/>
      <c r="R58" s="164"/>
      <c r="S58" s="164"/>
      <c r="T58" s="164"/>
      <c r="U58" s="164"/>
      <c r="V58" s="164"/>
      <c r="W58" s="164"/>
      <c r="X58" s="164"/>
      <c r="Y58" s="164"/>
      <c r="Z58" s="164"/>
      <c r="AA58" s="170"/>
      <c r="AB58" s="56"/>
    </row>
    <row r="59" spans="1:28" ht="15" customHeight="1" x14ac:dyDescent="0.25">
      <c r="A59" s="56"/>
      <c r="B59" s="176"/>
      <c r="C59" s="178"/>
      <c r="D59" s="164"/>
      <c r="E59" s="164"/>
      <c r="F59" s="164"/>
      <c r="G59" s="164"/>
      <c r="H59" s="164"/>
      <c r="I59" s="164"/>
      <c r="J59" s="164"/>
      <c r="K59" s="164"/>
      <c r="L59" s="164"/>
      <c r="M59" s="164"/>
      <c r="N59" s="164"/>
      <c r="O59" s="164"/>
      <c r="P59" s="164"/>
      <c r="Q59" s="164"/>
      <c r="R59" s="164"/>
      <c r="S59" s="164"/>
      <c r="T59" s="164"/>
      <c r="U59" s="164"/>
      <c r="V59" s="164"/>
      <c r="W59" s="164"/>
      <c r="X59" s="164"/>
      <c r="Y59" s="164"/>
      <c r="Z59" s="164"/>
      <c r="AA59" s="170"/>
      <c r="AB59" s="56"/>
    </row>
    <row r="60" spans="1:28" ht="15" customHeight="1" x14ac:dyDescent="0.25">
      <c r="A60" s="56"/>
      <c r="B60" s="176"/>
      <c r="C60" s="178"/>
      <c r="D60" s="164"/>
      <c r="E60" s="164"/>
      <c r="F60" s="164"/>
      <c r="G60" s="164"/>
      <c r="H60" s="164"/>
      <c r="I60" s="164"/>
      <c r="J60" s="164"/>
      <c r="K60" s="164"/>
      <c r="L60" s="164"/>
      <c r="M60" s="164"/>
      <c r="N60" s="164"/>
      <c r="O60" s="164"/>
      <c r="P60" s="164"/>
      <c r="Q60" s="164"/>
      <c r="R60" s="164"/>
      <c r="S60" s="164"/>
      <c r="T60" s="164"/>
      <c r="U60" s="164"/>
      <c r="V60" s="164"/>
      <c r="W60" s="164"/>
      <c r="X60" s="164"/>
      <c r="Y60" s="164"/>
      <c r="Z60" s="164"/>
      <c r="AA60" s="170"/>
      <c r="AB60" s="56"/>
    </row>
    <row r="61" spans="1:28" ht="15" customHeight="1" x14ac:dyDescent="0.25">
      <c r="A61" s="56"/>
      <c r="B61" s="176"/>
      <c r="C61" s="178"/>
      <c r="D61" s="164"/>
      <c r="E61" s="164"/>
      <c r="F61" s="164"/>
      <c r="G61" s="164"/>
      <c r="H61" s="164"/>
      <c r="I61" s="164"/>
      <c r="J61" s="164"/>
      <c r="K61" s="164"/>
      <c r="L61" s="164"/>
      <c r="M61" s="164"/>
      <c r="N61" s="164"/>
      <c r="O61" s="164"/>
      <c r="P61" s="164"/>
      <c r="Q61" s="164"/>
      <c r="R61" s="164"/>
      <c r="S61" s="164"/>
      <c r="T61" s="164"/>
      <c r="U61" s="164"/>
      <c r="V61" s="164"/>
      <c r="W61" s="164"/>
      <c r="X61" s="164"/>
      <c r="Y61" s="164"/>
      <c r="Z61" s="164"/>
      <c r="AA61" s="170"/>
      <c r="AB61" s="56"/>
    </row>
    <row r="62" spans="1:28" ht="15" customHeight="1" x14ac:dyDescent="0.25">
      <c r="A62" s="56"/>
      <c r="B62" s="179"/>
      <c r="C62" s="56"/>
      <c r="D62" s="164"/>
      <c r="E62" s="164"/>
      <c r="F62" s="164"/>
      <c r="G62" s="164"/>
      <c r="H62" s="164"/>
      <c r="I62" s="164"/>
      <c r="J62" s="164"/>
      <c r="K62" s="164"/>
      <c r="L62" s="164"/>
      <c r="M62" s="164"/>
      <c r="N62" s="164"/>
      <c r="O62" s="164"/>
      <c r="P62" s="164"/>
      <c r="Q62" s="164"/>
      <c r="R62" s="164"/>
      <c r="S62" s="164"/>
      <c r="T62" s="164"/>
      <c r="U62" s="164"/>
      <c r="V62" s="164"/>
      <c r="W62" s="164"/>
      <c r="X62" s="164"/>
      <c r="Y62" s="164"/>
      <c r="Z62" s="164"/>
      <c r="AA62" s="170"/>
      <c r="AB62" s="56"/>
    </row>
    <row r="63" spans="1:28" ht="15" customHeight="1" x14ac:dyDescent="0.25">
      <c r="A63" s="56"/>
      <c r="B63" s="180"/>
      <c r="C63" s="178"/>
      <c r="D63" s="164"/>
      <c r="E63" s="164"/>
      <c r="F63" s="164"/>
      <c r="G63" s="164"/>
      <c r="H63" s="164"/>
      <c r="I63" s="164"/>
      <c r="J63" s="164"/>
      <c r="K63" s="164"/>
      <c r="L63" s="164"/>
      <c r="M63" s="164"/>
      <c r="N63" s="164"/>
      <c r="O63" s="164"/>
      <c r="P63" s="164"/>
      <c r="Q63" s="164"/>
      <c r="R63" s="164"/>
      <c r="S63" s="164"/>
      <c r="T63" s="164"/>
      <c r="U63" s="164"/>
      <c r="V63" s="164"/>
      <c r="W63" s="164"/>
      <c r="X63" s="164"/>
      <c r="Y63" s="164"/>
      <c r="Z63" s="164"/>
      <c r="AA63" s="170"/>
      <c r="AB63" s="56"/>
    </row>
    <row r="64" spans="1:28" ht="15" customHeight="1" x14ac:dyDescent="0.25">
      <c r="A64" s="56"/>
      <c r="B64" s="180"/>
      <c r="C64" s="181"/>
      <c r="D64" s="164"/>
      <c r="E64" s="164"/>
      <c r="F64" s="164"/>
      <c r="G64" s="164"/>
      <c r="H64" s="164"/>
      <c r="I64" s="164"/>
      <c r="J64" s="164"/>
      <c r="K64" s="164"/>
      <c r="L64" s="164"/>
      <c r="M64" s="164"/>
      <c r="N64" s="164"/>
      <c r="O64" s="164"/>
      <c r="P64" s="164"/>
      <c r="Q64" s="164"/>
      <c r="R64" s="164"/>
      <c r="S64" s="164"/>
      <c r="T64" s="164"/>
      <c r="U64" s="164"/>
      <c r="V64" s="164"/>
      <c r="W64" s="164"/>
      <c r="X64" s="164"/>
      <c r="Y64" s="164"/>
      <c r="Z64" s="164"/>
      <c r="AA64" s="170"/>
      <c r="AB64" s="56"/>
    </row>
    <row r="65" spans="1:28" ht="15" customHeight="1" x14ac:dyDescent="0.25">
      <c r="A65" s="56"/>
      <c r="B65" s="180"/>
      <c r="C65" s="181"/>
      <c r="D65" s="164"/>
      <c r="E65" s="164"/>
      <c r="F65" s="164"/>
      <c r="G65" s="164"/>
      <c r="H65" s="164"/>
      <c r="I65" s="164"/>
      <c r="J65" s="164"/>
      <c r="K65" s="164"/>
      <c r="L65" s="164"/>
      <c r="M65" s="164"/>
      <c r="N65" s="164"/>
      <c r="O65" s="164"/>
      <c r="P65" s="164"/>
      <c r="Q65" s="164"/>
      <c r="R65" s="164"/>
      <c r="S65" s="164"/>
      <c r="T65" s="164"/>
      <c r="U65" s="164"/>
      <c r="V65" s="164"/>
      <c r="W65" s="164"/>
      <c r="X65" s="164"/>
      <c r="Y65" s="164"/>
      <c r="Z65" s="164"/>
      <c r="AA65" s="170"/>
      <c r="AB65" s="56"/>
    </row>
    <row r="66" spans="1:28" ht="15" customHeight="1" x14ac:dyDescent="0.25">
      <c r="A66" s="56"/>
      <c r="B66" s="176"/>
      <c r="C66" s="164"/>
      <c r="D66" s="164"/>
      <c r="E66" s="164"/>
      <c r="F66" s="164"/>
      <c r="G66" s="164"/>
      <c r="H66" s="164"/>
      <c r="I66" s="164"/>
      <c r="J66" s="164"/>
      <c r="K66" s="164"/>
      <c r="L66" s="164"/>
      <c r="M66" s="164"/>
      <c r="N66" s="164"/>
      <c r="O66" s="164"/>
      <c r="P66" s="164"/>
      <c r="Q66" s="164"/>
      <c r="R66" s="164"/>
      <c r="S66" s="164"/>
      <c r="T66" s="164"/>
      <c r="U66" s="164"/>
      <c r="V66" s="164"/>
      <c r="W66" s="164"/>
      <c r="X66" s="164"/>
      <c r="Y66" s="164"/>
      <c r="Z66" s="164"/>
      <c r="AA66" s="170"/>
      <c r="AB66" s="56"/>
    </row>
    <row r="67" spans="1:28" ht="15" customHeight="1" thickBot="1" x14ac:dyDescent="0.3">
      <c r="A67" s="56"/>
      <c r="B67" s="182"/>
      <c r="C67" s="183"/>
      <c r="D67" s="183"/>
      <c r="E67" s="183"/>
      <c r="F67" s="183"/>
      <c r="G67" s="183"/>
      <c r="H67" s="183"/>
      <c r="I67" s="183"/>
      <c r="J67" s="183"/>
      <c r="K67" s="183"/>
      <c r="L67" s="183"/>
      <c r="M67" s="183"/>
      <c r="N67" s="183"/>
      <c r="O67" s="183"/>
      <c r="P67" s="183"/>
      <c r="Q67" s="183"/>
      <c r="R67" s="183"/>
      <c r="S67" s="183"/>
      <c r="T67" s="183"/>
      <c r="U67" s="183"/>
      <c r="V67" s="183"/>
      <c r="W67" s="183"/>
      <c r="X67" s="183"/>
      <c r="Y67" s="183"/>
      <c r="Z67" s="183"/>
      <c r="AA67" s="184"/>
      <c r="AB67" s="56"/>
    </row>
  </sheetData>
  <sheetProtection formatCells="0" formatColumns="0" formatRows="0" insertColumns="0" insertRows="0" insertHyperlinks="0" deleteColumns="0" deleteRows="0" selectLockedCells="1" sort="0" autoFilter="0" pivotTables="0"/>
  <mergeCells count="19">
    <mergeCell ref="B17:AA18"/>
    <mergeCell ref="B2:AA3"/>
    <mergeCell ref="B4:AA4"/>
    <mergeCell ref="B5:AA5"/>
    <mergeCell ref="B6:AA6"/>
    <mergeCell ref="B7:AA8"/>
    <mergeCell ref="B9:AA9"/>
    <mergeCell ref="B10:AA10"/>
    <mergeCell ref="B11:AA11"/>
    <mergeCell ref="H15:T15"/>
    <mergeCell ref="W15:Z15"/>
    <mergeCell ref="H13:T13"/>
    <mergeCell ref="W13:Z13"/>
    <mergeCell ref="C25:Z42"/>
    <mergeCell ref="Q20:V20"/>
    <mergeCell ref="Q21:V22"/>
    <mergeCell ref="C20:P20"/>
    <mergeCell ref="D21:P21"/>
    <mergeCell ref="D22:P22"/>
  </mergeCells>
  <printOptions horizontalCentered="1"/>
  <pageMargins left="0.39370078740157483" right="0.39370078740157483" top="0.98425196850393704" bottom="0.59055118110236227" header="0.19685039370078741" footer="0.19685039370078741"/>
  <pageSetup scale="6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8CDB2B670564E04583D97FE6C4B3ED31" ma:contentTypeVersion="37" ma:contentTypeDescription="Crear nuevo documento." ma:contentTypeScope="" ma:versionID="c78c6cf6803af80bb1dccb039e144438">
  <xsd:schema xmlns:xsd="http://www.w3.org/2001/XMLSchema" xmlns:xs="http://www.w3.org/2001/XMLSchema" xmlns:p="http://schemas.microsoft.com/office/2006/metadata/properties" xmlns:ns1="http://schemas.microsoft.com/sharepoint/v3" xmlns:ns2="d07bd14f-6925-46e2-8e14-fb6969e378e4" targetNamespace="http://schemas.microsoft.com/office/2006/metadata/properties" ma:root="true" ma:fieldsID="ee02a9926c075b5a42efc9448eb79618" ns1:_="" ns2:_="">
    <xsd:import namespace="http://schemas.microsoft.com/sharepoint/v3"/>
    <xsd:import namespace="d07bd14f-6925-46e2-8e14-fb6969e378e4"/>
    <xsd:element name="properties">
      <xsd:complexType>
        <xsd:sequence>
          <xsd:element name="documentManagement">
            <xsd:complexType>
              <xsd:all>
                <xsd:element ref="ns2:C_x00f3_digo"/>
                <xsd:element ref="ns2:Descripci_x00f3_n"/>
                <xsd:element ref="ns2:Revisi_x00f3_n"/>
                <xsd:element ref="ns2:Tipo_x0020_Documento" minOccurs="0"/>
                <xsd:element ref="ns2:Temas0" minOccurs="0"/>
                <xsd:element ref="ns2:Estado0"/>
                <xsd:element ref="ns2:Subtipo"/>
                <xsd:element ref="ns2:Gerencia0" minOccurs="0"/>
                <xsd:element ref="ns2:Proceso0" minOccurs="0"/>
                <xsd:element ref="ns2:Fecha_x0020_de_x0020_emisi_x00f3_n"/>
                <xsd:element ref="ns2:Fecha_x0020_Expiraci_x00f3_n" minOccurs="0"/>
                <xsd:element ref="ns2:Disposicion"/>
                <xsd:element ref="ns1:PublishingStartDate" minOccurs="0"/>
                <xsd:element ref="ns1:PublishingExpirationDate" minOccurs="0"/>
                <xsd:element ref="ns2:Orden"/>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16" nillable="true" ma:displayName="Fecha de inicio programada" ma:description="" ma:hidden="true" ma:internalName="PublishingStartDate">
      <xsd:simpleType>
        <xsd:restriction base="dms:Unknown"/>
      </xsd:simpleType>
    </xsd:element>
    <xsd:element name="PublishingExpirationDate" ma:index="17" nillable="true" ma:displayName="Fecha de finalización programada" ma:description="" ma:hidden="true" ma:internalName="PublishingExpirationDat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d07bd14f-6925-46e2-8e14-fb6969e378e4" elementFormDefault="qualified">
    <xsd:import namespace="http://schemas.microsoft.com/office/2006/documentManagement/types"/>
    <xsd:import namespace="http://schemas.microsoft.com/office/infopath/2007/PartnerControls"/>
    <xsd:element name="C_x00f3_digo" ma:index="2" ma:displayName="Código Documento" ma:internalName="C_x00f3_digo">
      <xsd:simpleType>
        <xsd:restriction base="dms:Text">
          <xsd:maxLength value="255"/>
        </xsd:restriction>
      </xsd:simpleType>
    </xsd:element>
    <xsd:element name="Descripci_x00f3_n" ma:index="3" ma:displayName="Descripción" ma:internalName="Descripci_x00f3_n">
      <xsd:simpleType>
        <xsd:restriction base="dms:Note">
          <xsd:maxLength value="255"/>
        </xsd:restriction>
      </xsd:simpleType>
    </xsd:element>
    <xsd:element name="Revisi_x00f3_n" ma:index="4" ma:displayName="Revisión" ma:internalName="Revisi_x00f3_n">
      <xsd:simpleType>
        <xsd:restriction base="dms:Number">
          <xsd:maxInclusive value="99"/>
          <xsd:minInclusive value="0"/>
        </xsd:restriction>
      </xsd:simpleType>
    </xsd:element>
    <xsd:element name="Tipo_x0020_Documento" ma:index="5" nillable="true" ma:displayName="Tipo Documento" ma:list="{6d990dd3-f81c-4ee5-9aea-9ef3455db121}" ma:internalName="Tipo_x0020_Documento" ma:readOnly="false" ma:showField="Title" ma:requiredMultiChoice="true">
      <xsd:complexType>
        <xsd:complexContent>
          <xsd:extension base="dms:MultiChoiceLookup">
            <xsd:sequence>
              <xsd:element name="Value" type="dms:Lookup" maxOccurs="unbounded" minOccurs="0" nillable="true"/>
            </xsd:sequence>
          </xsd:extension>
        </xsd:complexContent>
      </xsd:complexType>
    </xsd:element>
    <xsd:element name="Temas0" ma:index="6" nillable="true" ma:displayName="Temas" ma:list="{b6fc3575-87b7-4cd8-a767-742742da9f7f}" ma:internalName="Temas0" ma:readOnly="false" ma:showField="Title" ma:requiredMultiChoice="true">
      <xsd:complexType>
        <xsd:complexContent>
          <xsd:extension base="dms:MultiChoiceLookup">
            <xsd:sequence>
              <xsd:element name="Value" type="dms:Lookup" maxOccurs="unbounded" minOccurs="0" nillable="true"/>
            </xsd:sequence>
          </xsd:extension>
        </xsd:complexContent>
      </xsd:complexType>
    </xsd:element>
    <xsd:element name="Estado0" ma:index="7" ma:displayName="Estado" ma:list="{ad5421e5-ac42-4f4f-8c0c-1efbbe0d1800}" ma:internalName="Estado0" ma:readOnly="false" ma:showField="Title">
      <xsd:simpleType>
        <xsd:restriction base="dms:Lookup"/>
      </xsd:simpleType>
    </xsd:element>
    <xsd:element name="Subtipo" ma:index="8" ma:displayName="Subtipo" ma:list="{d2a7265c-5e01-4b65-a7c1-eed9eba83bd1}" ma:internalName="Subtipo" ma:readOnly="false" ma:showField="Title">
      <xsd:simpleType>
        <xsd:restriction base="dms:Lookup"/>
      </xsd:simpleType>
    </xsd:element>
    <xsd:element name="Gerencia0" ma:index="9" nillable="true" ma:displayName="Gerencia" ma:list="{19096289-c066-4095-9e83-7d221919fb1d}" ma:internalName="Gerencia0" ma:readOnly="false" ma:showField="Title" ma:requiredMultiChoice="true">
      <xsd:complexType>
        <xsd:complexContent>
          <xsd:extension base="dms:MultiChoiceLookup">
            <xsd:sequence>
              <xsd:element name="Value" type="dms:Lookup" maxOccurs="unbounded" minOccurs="0" nillable="true"/>
            </xsd:sequence>
          </xsd:extension>
        </xsd:complexContent>
      </xsd:complexType>
    </xsd:element>
    <xsd:element name="Proceso0" ma:index="10" nillable="true" ma:displayName="Proceso" ma:list="{7eee1a1f-57b7-4d21-b022-806c89561228}" ma:internalName="Proceso0" ma:readOnly="false" ma:showField="Title" ma:requiredMultiChoice="true">
      <xsd:complexType>
        <xsd:complexContent>
          <xsd:extension base="dms:MultiChoiceLookup">
            <xsd:sequence>
              <xsd:element name="Value" type="dms:Lookup" maxOccurs="unbounded" minOccurs="0" nillable="true"/>
            </xsd:sequence>
          </xsd:extension>
        </xsd:complexContent>
      </xsd:complexType>
    </xsd:element>
    <xsd:element name="Fecha_x0020_de_x0020_emisi_x00f3_n" ma:index="11" ma:displayName="Fecha de emisión" ma:format="DateOnly" ma:internalName="Fecha_x0020_de_x0020_emisi_x00f3_n">
      <xsd:simpleType>
        <xsd:restriction base="dms:DateTime"/>
      </xsd:simpleType>
    </xsd:element>
    <xsd:element name="Fecha_x0020_Expiraci_x00f3_n" ma:index="12" nillable="true" ma:displayName="Fecha de expiración" ma:format="DateOnly" ma:internalName="Fecha_x0020_Expiraci_x00f3_n">
      <xsd:simpleType>
        <xsd:restriction base="dms:DateTime"/>
      </xsd:simpleType>
    </xsd:element>
    <xsd:element name="Disposicion" ma:index="13" ma:displayName="Disposicion" ma:list="{c830dff4-9932-4374-874d-e61a35e44aec}" ma:internalName="Disposicion" ma:readOnly="false" ma:showField="Title">
      <xsd:simpleType>
        <xsd:restriction base="dms:Lookup"/>
      </xsd:simpleType>
    </xsd:element>
    <xsd:element name="Orden" ma:index="22" ma:displayName="Orden" ma:description="Corresponde al ordenamiento de los documentos en las vistas:&#10;0 Política&#10;1 Manuales&#10;2 Procedimiento&#10;3 Instructivo&#10;4 Formularios&#10;5 Otros" ma:internalName="Orden" ma:percentage="FALSE">
      <xsd:simpleType>
        <xsd:restriction base="dms:Number"/>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8" ma:displayName="Tipo de contenido"/>
        <xsd:element ref="dc:title" minOccurs="0" maxOccurs="1" ma:index="1"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Revisi_x00f3_n xmlns="d07bd14f-6925-46e2-8e14-fb6969e378e4">0</Revisi_x00f3_n>
    <Tipo_x0020_Documento xmlns="d07bd14f-6925-46e2-8e14-fb6969e378e4">
      <Value>1</Value>
    </Tipo_x0020_Documento>
    <Orden xmlns="d07bd14f-6925-46e2-8e14-fb6969e378e4">4</Orden>
    <Fecha_x0020_de_x0020_emisi_x00f3_n xmlns="d07bd14f-6925-46e2-8e14-fb6969e378e4">2018-04-01T03:00:00+00:00</Fecha_x0020_de_x0020_emisi_x00f3_n>
    <Proceso0 xmlns="d07bd14f-6925-46e2-8e14-fb6969e378e4">
      <Value>15</Value>
    </Proceso0>
    <Temas0 xmlns="d07bd14f-6925-46e2-8e14-fb6969e378e4">
      <Value>28</Value>
    </Temas0>
    <Estado0 xmlns="d07bd14f-6925-46e2-8e14-fb6969e378e4">1</Estado0>
    <PublishingExpirationDate xmlns="http://schemas.microsoft.com/sharepoint/v3" xsi:nil="true"/>
    <Gerencia0 xmlns="d07bd14f-6925-46e2-8e14-fb6969e378e4">
      <Value>1</Value>
    </Gerencia0>
    <Disposicion xmlns="d07bd14f-6925-46e2-8e14-fb6969e378e4">1</Disposicion>
    <PublishingStartDate xmlns="http://schemas.microsoft.com/sharepoint/v3" xsi:nil="true"/>
    <Descripci_x00f3_n xmlns="d07bd14f-6925-46e2-8e14-fb6969e378e4">Set de formularios estándares para solicitar presentación de ANTecedentes de las empresas en sus ofertas</Descripci_x00f3_n>
    <C_x00f3_digo xmlns="d07bd14f-6925-46e2-8e14-fb6969e378e4">GCAB-P-004</C_x00f3_digo>
    <Subtipo xmlns="d07bd14f-6925-46e2-8e14-fb6969e378e4">2</Subtipo>
    <Fecha_x0020_Expiraci_x00f3_n xmlns="d07bd14f-6925-46e2-8e14-fb6969e378e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1265207-3BED-406E-A0DA-556A197C084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d07bd14f-6925-46e2-8e14-fb6969e378e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891E807-6068-4CED-BA70-2EC4194A11DB}">
  <ds:schemaRefs>
    <ds:schemaRef ds:uri="d07bd14f-6925-46e2-8e14-fb6969e378e4"/>
    <ds:schemaRef ds:uri="http://schemas.microsoft.com/office/infopath/2007/PartnerControls"/>
    <ds:schemaRef ds:uri="http://purl.org/dc/elements/1.1/"/>
    <ds:schemaRef ds:uri="http://purl.org/dc/terms/"/>
    <ds:schemaRef ds:uri="http://purl.org/dc/dcmitype/"/>
    <ds:schemaRef ds:uri="http://schemas.openxmlformats.org/package/2006/metadata/core-properties"/>
    <ds:schemaRef ds:uri="http://schemas.microsoft.com/office/2006/documentManagement/types"/>
    <ds:schemaRef ds:uri="http://schemas.microsoft.com/sharepoint/v3"/>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E762095A-0A18-4A3B-9996-BD4D8C6AF14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19</vt:i4>
      </vt:variant>
      <vt:variant>
        <vt:lpstr>Rangos con nombre</vt:lpstr>
      </vt:variant>
      <vt:variant>
        <vt:i4>1</vt:i4>
      </vt:variant>
    </vt:vector>
  </HeadingPairs>
  <TitlesOfParts>
    <vt:vector size="20" baseType="lpstr">
      <vt:lpstr>DATOS GENERALES</vt:lpstr>
      <vt:lpstr>CARÁTULA</vt:lpstr>
      <vt:lpstr>Instrucciones</vt:lpstr>
      <vt:lpstr>ANT-01A</vt:lpstr>
      <vt:lpstr>ANT-01B</vt:lpstr>
      <vt:lpstr>ANT-02A</vt:lpstr>
      <vt:lpstr>ANT-02B</vt:lpstr>
      <vt:lpstr>ANT-02D</vt:lpstr>
      <vt:lpstr>ANT-03A</vt:lpstr>
      <vt:lpstr>ANT-03B</vt:lpstr>
      <vt:lpstr>ANT-03C</vt:lpstr>
      <vt:lpstr>ANT-04</vt:lpstr>
      <vt:lpstr>ANT-06A</vt:lpstr>
      <vt:lpstr>ANT-06B</vt:lpstr>
      <vt:lpstr>ANT-06C</vt:lpstr>
      <vt:lpstr>ANT-06D</vt:lpstr>
      <vt:lpstr>ANT-06E</vt:lpstr>
      <vt:lpstr>ANT-07</vt:lpstr>
      <vt:lpstr>ANT-08</vt:lpstr>
      <vt:lpstr>Instrucciones!Área_de_impresión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2019-04-15T15:52:32Z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0x0101008CDB2B670564E04583D97FE6C4B3ED31</vt:lpwstr>
  </property>
  <property fmtid="{D5CDD505-2E9C-101B-9397-08002B2CF9AE}" pid="3" name="Order">
    <vt:r8>22500</vt:r8>
  </property>
</Properties>
</file>