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showInkAnnotation="0" codeName="ThisWorkbook" defaultThemeVersion="124226"/>
  <bookViews>
    <workbookView xWindow="0" yWindow="120" windowWidth="20490" windowHeight="7725" tabRatio="870"/>
  </bookViews>
  <sheets>
    <sheet name="DATOS GENERALES" sheetId="20" r:id="rId1"/>
    <sheet name="CARÁTULA" sheetId="42" r:id="rId2"/>
    <sheet name="Instrucciones" sheetId="50" r:id="rId3"/>
    <sheet name="ANT-01A" sheetId="2" r:id="rId4"/>
    <sheet name="ANT-01B" sheetId="38" r:id="rId5"/>
    <sheet name="ANT-02A" sheetId="43" r:id="rId6"/>
    <sheet name="ANT-02B" sheetId="33" r:id="rId7"/>
    <sheet name="ANT-02C" sheetId="40" r:id="rId8"/>
    <sheet name="ANT-02D" sheetId="32" r:id="rId9"/>
    <sheet name="ANT-02E" sheetId="24" r:id="rId10"/>
    <sheet name="ANT-02F" sheetId="8" r:id="rId11"/>
    <sheet name="ANT-03A" sheetId="46" r:id="rId12"/>
    <sheet name="ANT-03B" sheetId="44" r:id="rId13"/>
    <sheet name="ANT-03C" sheetId="45" r:id="rId14"/>
    <sheet name="ANT-04" sheetId="47" r:id="rId15"/>
    <sheet name="ANT-05A" sheetId="27" r:id="rId16"/>
    <sheet name="ANT-05B" sheetId="31" r:id="rId17"/>
    <sheet name="ANT-05C" sheetId="51" r:id="rId18"/>
    <sheet name="ANT-05D" sheetId="48" r:id="rId19"/>
    <sheet name="ANT-05E" sheetId="49" r:id="rId20"/>
    <sheet name="ANT-6" sheetId="34" r:id="rId21"/>
  </sheets>
  <definedNames>
    <definedName name="_ftn1" localSheetId="18">'ANT-05D'!#REF!</definedName>
    <definedName name="_ftn1" localSheetId="19">'ANT-05E'!#REF!</definedName>
    <definedName name="_ftnref1" localSheetId="18">'ANT-05D'!#REF!</definedName>
    <definedName name="_ftnref1" localSheetId="19">'ANT-05E'!#REF!</definedName>
    <definedName name="ab">'DATOS GENERALES'!$B$69:$B$70</definedName>
    <definedName name="abc">'DATOS GENERALES'!$B$71:$B$73</definedName>
    <definedName name="_xlnm.Print_Area" localSheetId="3">'ANT-01A'!$B$2:$AA$72</definedName>
    <definedName name="_xlnm.Print_Area" localSheetId="4">'ANT-01B'!$B$2:$AA$65</definedName>
    <definedName name="_xlnm.Print_Area" localSheetId="5">'ANT-02A'!$B$2:$AA$65</definedName>
    <definedName name="_xlnm.Print_Area" localSheetId="6">'ANT-02B'!$B$2:$AA$65</definedName>
    <definedName name="_xlnm.Print_Area" localSheetId="7">'ANT-02C'!$B$2:$AA$63</definedName>
    <definedName name="_xlnm.Print_Area" localSheetId="8">'ANT-02D'!$B$2:$AA$65</definedName>
    <definedName name="_xlnm.Print_Area" localSheetId="9">'ANT-02E'!$B$2:$AA$68</definedName>
    <definedName name="_xlnm.Print_Area" localSheetId="10">'ANT-02F'!$B$2:$AA$71</definedName>
    <definedName name="_xlnm.Print_Area" localSheetId="11">'ANT-03A'!$B$2:$AA$67</definedName>
    <definedName name="_xlnm.Print_Area" localSheetId="12">'ANT-03B'!$B:$AA</definedName>
    <definedName name="_xlnm.Print_Area" localSheetId="13">'ANT-03C'!$B:$AA</definedName>
    <definedName name="_xlnm.Print_Area" localSheetId="14">'ANT-04'!$B$2:$AA$57</definedName>
    <definedName name="_xlnm.Print_Area" localSheetId="15">'ANT-05A'!$B$2:$AA$119</definedName>
    <definedName name="_xlnm.Print_Area" localSheetId="16">'ANT-05B'!$B$2:$AA$68</definedName>
    <definedName name="_xlnm.Print_Area" localSheetId="17">'ANT-05C'!$B$2:$AA$94</definedName>
    <definedName name="_xlnm.Print_Area" localSheetId="18">'ANT-05D'!$A:$AB</definedName>
    <definedName name="_xlnm.Print_Area" localSheetId="19">'ANT-05E'!$A:$AB</definedName>
    <definedName name="_xlnm.Print_Area" localSheetId="20">'ANT-6'!$B$2:$AA$68</definedName>
    <definedName name="_xlnm.Print_Area" localSheetId="1">CARÁTULA!$B$2:$AA$55</definedName>
    <definedName name="_xlnm.Print_Area" localSheetId="0">'DATOS GENERALES'!$A$1:$R$14</definedName>
    <definedName name="_xlnm.Print_Area" localSheetId="2">Instrucciones!$A$1:$Q$16</definedName>
    <definedName name="Sino">'DATOS GENERALES'!$B$67:$B$68</definedName>
    <definedName name="_xlnm.Print_Titles" localSheetId="3">'ANT-01A'!$2:$11</definedName>
    <definedName name="_xlnm.Print_Titles" localSheetId="4">'ANT-01B'!$2:$11</definedName>
    <definedName name="_xlnm.Print_Titles" localSheetId="5">'ANT-02A'!$2:$11</definedName>
    <definedName name="_xlnm.Print_Titles" localSheetId="6">'ANT-02B'!$2:$11</definedName>
    <definedName name="_xlnm.Print_Titles" localSheetId="7">'ANT-02C'!$2:$11</definedName>
    <definedName name="_xlnm.Print_Titles" localSheetId="8">'ANT-02D'!$2:$11</definedName>
    <definedName name="_xlnm.Print_Titles" localSheetId="9">'ANT-02E'!$2:$11</definedName>
    <definedName name="_xlnm.Print_Titles" localSheetId="10">'ANT-02F'!$2:$11</definedName>
    <definedName name="_xlnm.Print_Titles" localSheetId="11">'ANT-03A'!$2:$11</definedName>
    <definedName name="_xlnm.Print_Titles" localSheetId="12">'ANT-03B'!$2:$11</definedName>
    <definedName name="_xlnm.Print_Titles" localSheetId="13">'ANT-03C'!$2:$11</definedName>
    <definedName name="_xlnm.Print_Titles" localSheetId="14">'ANT-04'!$2:$11</definedName>
    <definedName name="_xlnm.Print_Titles" localSheetId="15">'ANT-05A'!$2:$11</definedName>
    <definedName name="_xlnm.Print_Titles" localSheetId="16">'ANT-05B'!$2:$11</definedName>
    <definedName name="_xlnm.Print_Titles" localSheetId="17">'ANT-05C'!$2:$11</definedName>
    <definedName name="_xlnm.Print_Titles" localSheetId="18">'ANT-05D'!$2:$11</definedName>
    <definedName name="_xlnm.Print_Titles" localSheetId="19">'ANT-05E'!$2:$11</definedName>
    <definedName name="_xlnm.Print_Titles" localSheetId="20">'ANT-6'!$2:$11</definedName>
    <definedName name="_xlnm.Print_Titles" localSheetId="1">CARÁTULA!$25:$35</definedName>
  </definedNames>
  <calcPr calcId="152511"/>
</workbook>
</file>

<file path=xl/calcChain.xml><?xml version="1.0" encoding="utf-8"?>
<calcChain xmlns="http://schemas.openxmlformats.org/spreadsheetml/2006/main">
  <c r="U24" i="31" l="1"/>
  <c r="B29" i="42" l="1"/>
  <c r="B19" i="42" l="1"/>
  <c r="K9" i="20" l="1"/>
  <c r="P24" i="51" l="1"/>
  <c r="U24" i="51"/>
  <c r="S25" i="51"/>
  <c r="X25" i="51"/>
  <c r="H15" i="51" l="1"/>
  <c r="D24" i="51" s="1"/>
  <c r="W13" i="51"/>
  <c r="H13" i="51"/>
  <c r="J25" i="51" s="1"/>
  <c r="B10" i="51"/>
  <c r="B7" i="51"/>
  <c r="B4" i="51"/>
  <c r="B2" i="51"/>
  <c r="C30" i="40" l="1"/>
  <c r="R42" i="34" l="1"/>
  <c r="P42" i="34"/>
  <c r="P43" i="34" s="1"/>
  <c r="Q43" i="34" s="1"/>
  <c r="H15" i="34"/>
  <c r="W13" i="34"/>
  <c r="H13" i="34"/>
  <c r="H15" i="49"/>
  <c r="I32" i="49" s="1"/>
  <c r="W13" i="49"/>
  <c r="H13" i="49"/>
  <c r="I27" i="49" s="1"/>
  <c r="H15" i="48"/>
  <c r="I32" i="48" s="1"/>
  <c r="W13" i="48"/>
  <c r="H13" i="48"/>
  <c r="I27" i="48" s="1"/>
  <c r="H15" i="31"/>
  <c r="W13" i="31"/>
  <c r="H13" i="31"/>
  <c r="H15" i="27"/>
  <c r="W13" i="27"/>
  <c r="H13" i="27"/>
  <c r="H15" i="47"/>
  <c r="W13" i="47"/>
  <c r="H13" i="47"/>
  <c r="H15" i="45"/>
  <c r="W13" i="45"/>
  <c r="H13" i="45"/>
  <c r="H15" i="44"/>
  <c r="W13" i="44"/>
  <c r="H13" i="44"/>
  <c r="H15" i="46"/>
  <c r="W13" i="46"/>
  <c r="H13" i="46"/>
  <c r="H15" i="8"/>
  <c r="W13" i="8"/>
  <c r="H13" i="8"/>
  <c r="H15" i="24"/>
  <c r="W13" i="24"/>
  <c r="H13" i="24"/>
  <c r="H15" i="40"/>
  <c r="W13" i="40"/>
  <c r="H13" i="40"/>
  <c r="H15" i="33"/>
  <c r="W13" i="33"/>
  <c r="H13" i="33"/>
  <c r="H15" i="43"/>
  <c r="W13" i="43"/>
  <c r="H13" i="43"/>
  <c r="W13" i="38"/>
  <c r="H13" i="38"/>
  <c r="H15" i="38"/>
  <c r="I28" i="49"/>
  <c r="B10" i="49"/>
  <c r="B7" i="49"/>
  <c r="B4" i="49"/>
  <c r="B2" i="49"/>
  <c r="I28" i="48"/>
  <c r="B10" i="48"/>
  <c r="B7" i="48"/>
  <c r="B4" i="48"/>
  <c r="B2" i="48"/>
  <c r="B10" i="47" l="1"/>
  <c r="B7" i="47"/>
  <c r="B4" i="47"/>
  <c r="B2" i="47"/>
  <c r="P24" i="31" l="1"/>
  <c r="X25" i="27"/>
  <c r="S25" i="27"/>
  <c r="U24" i="27"/>
  <c r="P24" i="27"/>
  <c r="B2" i="8"/>
  <c r="B4" i="8"/>
  <c r="B7" i="8"/>
  <c r="B10" i="8"/>
  <c r="Y22" i="24"/>
  <c r="Y23" i="24"/>
  <c r="Y24" i="24"/>
  <c r="Y25" i="24"/>
  <c r="Y26" i="24"/>
  <c r="Y27" i="24"/>
  <c r="Y28" i="24"/>
  <c r="Y29" i="24"/>
  <c r="Y30" i="24"/>
  <c r="Y31" i="24"/>
  <c r="Y32" i="24"/>
  <c r="Y33" i="24"/>
  <c r="Y34" i="24"/>
  <c r="Y35" i="24"/>
  <c r="Y36" i="24"/>
  <c r="Y37" i="24"/>
  <c r="Y38" i="24"/>
  <c r="Y39" i="24"/>
  <c r="Y40" i="24"/>
  <c r="Y41" i="24"/>
  <c r="Y42" i="24"/>
  <c r="Y43" i="24"/>
  <c r="Y44" i="24"/>
  <c r="Y45" i="24"/>
  <c r="Y46" i="24"/>
  <c r="Y47" i="24"/>
  <c r="Y48" i="24"/>
  <c r="Y49" i="24"/>
  <c r="Y50" i="24"/>
  <c r="Y51" i="24"/>
  <c r="Y52" i="24"/>
  <c r="Y53" i="24"/>
  <c r="Y54" i="24"/>
  <c r="Y55" i="24"/>
  <c r="Y56" i="24"/>
  <c r="Y57" i="24"/>
  <c r="Y58" i="24"/>
  <c r="Y59" i="24"/>
  <c r="Y60" i="24"/>
  <c r="Y21" i="24"/>
  <c r="J83" i="44"/>
  <c r="J92" i="44"/>
  <c r="D48" i="45"/>
  <c r="G21" i="44" s="1"/>
  <c r="B10" i="46"/>
  <c r="B7" i="46"/>
  <c r="B4" i="46"/>
  <c r="B2" i="46"/>
  <c r="D102" i="44"/>
  <c r="D108" i="44" s="1"/>
  <c r="G102" i="44"/>
  <c r="G108" i="44" s="1"/>
  <c r="J102" i="44"/>
  <c r="J108" i="44" s="1"/>
  <c r="G83" i="44"/>
  <c r="D61" i="44"/>
  <c r="D40" i="44"/>
  <c r="J40" i="44"/>
  <c r="G40" i="44"/>
  <c r="C41" i="40"/>
  <c r="C38" i="40"/>
  <c r="C35" i="40"/>
  <c r="D30" i="40"/>
  <c r="X25" i="40"/>
  <c r="S25" i="40"/>
  <c r="U24" i="40"/>
  <c r="P24" i="40"/>
  <c r="I22" i="44" l="1"/>
  <c r="D24" i="31"/>
  <c r="D24" i="27"/>
  <c r="J25" i="27"/>
  <c r="W15" i="32"/>
  <c r="H15" i="32"/>
  <c r="H13" i="32"/>
  <c r="D24" i="40"/>
  <c r="J25" i="40"/>
  <c r="B21" i="2"/>
  <c r="G48" i="45" l="1"/>
  <c r="H21" i="44" s="1"/>
  <c r="D83" i="44"/>
  <c r="D92" i="44"/>
  <c r="D110" i="44" l="1"/>
  <c r="J22" i="44"/>
  <c r="J48" i="45"/>
  <c r="I21" i="44" s="1"/>
  <c r="J21" i="44" s="1"/>
  <c r="J40" i="45"/>
  <c r="G40" i="45"/>
  <c r="D40" i="45"/>
  <c r="J30" i="45"/>
  <c r="G30" i="45"/>
  <c r="D30" i="45"/>
  <c r="B10" i="45"/>
  <c r="B7" i="45"/>
  <c r="B4" i="45"/>
  <c r="B2" i="45"/>
  <c r="G92" i="44"/>
  <c r="G110" i="44" s="1"/>
  <c r="J61" i="44"/>
  <c r="G61" i="44"/>
  <c r="J49" i="44"/>
  <c r="G49" i="44"/>
  <c r="D49" i="44"/>
  <c r="B48" i="44"/>
  <c r="B43" i="44"/>
  <c r="B29" i="44"/>
  <c r="B30" i="44" s="1"/>
  <c r="B31" i="44" s="1"/>
  <c r="B32" i="44" s="1"/>
  <c r="B33" i="44" s="1"/>
  <c r="B34" i="44" s="1"/>
  <c r="B35" i="44" s="1"/>
  <c r="J110" i="44" l="1"/>
  <c r="D63" i="44"/>
  <c r="G63" i="44"/>
  <c r="J63" i="44"/>
  <c r="B10" i="44" l="1"/>
  <c r="B7" i="44"/>
  <c r="B4" i="44"/>
  <c r="B2" i="44"/>
  <c r="B10" i="43"/>
  <c r="B7" i="43"/>
  <c r="B4" i="43"/>
  <c r="B2" i="43"/>
  <c r="B7" i="27"/>
  <c r="B37" i="42"/>
  <c r="B16" i="42" l="1"/>
  <c r="B7" i="40" l="1"/>
  <c r="B4" i="40"/>
  <c r="B2" i="40"/>
  <c r="B7" i="38" l="1"/>
  <c r="B4" i="38"/>
  <c r="B2" i="38"/>
  <c r="B7" i="34"/>
  <c r="B4" i="34"/>
  <c r="B2" i="34"/>
  <c r="B7" i="33"/>
  <c r="B4" i="33"/>
  <c r="B2" i="33"/>
  <c r="B7" i="32"/>
  <c r="B4" i="32"/>
  <c r="B2" i="32"/>
  <c r="B7" i="31"/>
  <c r="B4" i="31"/>
  <c r="B2" i="31"/>
  <c r="B4" i="27"/>
  <c r="B2" i="27"/>
  <c r="B7" i="24" l="1"/>
  <c r="B4" i="24"/>
  <c r="B2" i="24"/>
  <c r="B7" i="2" l="1"/>
  <c r="B4" i="2"/>
  <c r="B2" i="2"/>
  <c r="B10" i="40" l="1"/>
  <c r="B10" i="34"/>
  <c r="B10" i="33"/>
  <c r="B10" i="32"/>
  <c r="B10" i="31"/>
  <c r="B10" i="27"/>
  <c r="B10" i="38"/>
  <c r="B10" i="24"/>
  <c r="B10" i="2"/>
</calcChain>
</file>

<file path=xl/comments1.xml><?xml version="1.0" encoding="utf-8"?>
<comments xmlns="http://schemas.openxmlformats.org/spreadsheetml/2006/main">
  <authors>
    <author>Autor</author>
  </authors>
  <commentList>
    <comment ref="S19" authorId="0" shapeId="0">
      <text>
        <r>
          <rPr>
            <b/>
            <sz val="9"/>
            <color indexed="81"/>
            <rFont val="Tahoma"/>
            <family val="2"/>
          </rPr>
          <t xml:space="preserve">Valorización del avance de la orden de compra, e.g.: pagos recibidos o montos entregados.-
</t>
        </r>
      </text>
    </comment>
    <comment ref="V19" authorId="0" shapeId="0">
      <text>
        <r>
          <rPr>
            <b/>
            <sz val="9"/>
            <color indexed="81"/>
            <rFont val="Tahoma"/>
            <family val="2"/>
          </rPr>
          <t>En caso de consorcio indicar % de participación</t>
        </r>
        <r>
          <rPr>
            <sz val="9"/>
            <color indexed="81"/>
            <rFont val="Tahoma"/>
            <family val="2"/>
          </rPr>
          <t xml:space="preserve">
</t>
        </r>
      </text>
    </comment>
    <comment ref="Y19" authorId="0" shapeId="0">
      <text>
        <r>
          <rPr>
            <b/>
            <sz val="9"/>
            <color indexed="81"/>
            <rFont val="Tahoma"/>
            <family val="2"/>
          </rPr>
          <t>Diferencia automática entre monto total de la orden de compra y el avance</t>
        </r>
      </text>
    </comment>
  </commentList>
</comments>
</file>

<file path=xl/sharedStrings.xml><?xml version="1.0" encoding="utf-8"?>
<sst xmlns="http://schemas.openxmlformats.org/spreadsheetml/2006/main" count="645" uniqueCount="388">
  <si>
    <t>NOTAS:</t>
  </si>
  <si>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</si>
  <si>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</si>
  <si>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</si>
  <si>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</si>
  <si>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</si>
  <si>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</si>
  <si>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</si>
  <si>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</si>
  <si>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</si>
  <si>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</si>
  <si>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</si>
  <si>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</si>
  <si>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</si>
  <si>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</si>
  <si>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</si>
  <si>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</si>
  <si>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</si>
  <si>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</si>
  <si>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</si>
  <si>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</si>
  <si>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</si>
  <si>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</si>
  <si>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</si>
  <si>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</si>
  <si>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</si>
  <si>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</si>
  <si>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</si>
  <si>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</si>
  <si>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</si>
  <si>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</si>
  <si>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</si>
  <si>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</si>
  <si>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</si>
  <si>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</si>
  <si>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</si>
  <si>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</si>
  <si>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</si>
  <si>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</si>
  <si>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</si>
  <si>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</si>
  <si>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</si>
  <si>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</si>
  <si>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</si>
  <si>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</si>
  <si>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Por iniciar proceso de Inscripción en REGIC</t>
  </si>
  <si>
    <t>Ya iniciado proceso de Inscripción en REGIC</t>
  </si>
  <si>
    <t>Ya inscrito en el REGIC</t>
  </si>
  <si>
    <t>Nombre Empresa en caso de Consorcio</t>
  </si>
  <si>
    <t>Depto N°:</t>
  </si>
  <si>
    <r>
      <rPr>
        <b/>
        <u/>
        <sz val="11"/>
        <rFont val="Arial"/>
        <family val="2"/>
      </rPr>
      <t>Nota</t>
    </r>
    <r>
      <rPr>
        <u/>
        <sz val="11"/>
        <rFont val="Arial"/>
        <family val="2"/>
      </rPr>
      <t>: En caso de Consorcio se debe indicar el estado de inscripción de cada empresa.</t>
    </r>
  </si>
  <si>
    <t>MANDANTE</t>
  </si>
  <si>
    <t>RESPONSABLE DEL MANDANTE</t>
  </si>
  <si>
    <t>FONO CONTACTO</t>
  </si>
  <si>
    <t>COMIENZO</t>
  </si>
  <si>
    <t>TÉRMINO</t>
  </si>
  <si>
    <t>PARTICIPACIÓN %</t>
  </si>
  <si>
    <t>(1)</t>
  </si>
  <si>
    <t>(2)</t>
  </si>
  <si>
    <t>(3)</t>
  </si>
  <si>
    <t>a)</t>
  </si>
  <si>
    <t>b)</t>
  </si>
  <si>
    <t>En caso de consorcios prometidos, adjuntar declaración actualizada para cada una de las empresas integrantes.</t>
  </si>
  <si>
    <t>Llenar una hoja por cada relación a declarar.</t>
  </si>
  <si>
    <t>DECLARACIÓN JURADA DE PERSONAS JURÍDICAS RELACIONADAS</t>
  </si>
  <si>
    <t xml:space="preserve"> (PROCEDIMIENTO ADMINISTRATIVO NCC 18 - ANEXO 2)</t>
  </si>
  <si>
    <t>Declaro que en esta empresa no existen vinculaciones de familia, propiedad y/o gestión que involucren al personal de Codelco que se identifica al reverso de esta declaración, ni a sus padres, hijos, cónyuges o parientes hasta el segundo grado de consanguineidad y/o afinidad.</t>
  </si>
  <si>
    <r>
      <t xml:space="preserve">Declaro que en esta empresa existen vinculaciones de familia, de propiedad y/o gestión con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t>
    </r>
  </si>
  <si>
    <r>
      <t xml:space="preserve">La citada relación se establece a través de </t>
    </r>
    <r>
      <rPr>
        <b/>
        <sz val="11"/>
        <color rgb="FFFF0000"/>
        <rFont val="Arial"/>
        <family val="2"/>
      </rPr>
      <t>[Nombre de la persona vinculada]</t>
    </r>
    <r>
      <rPr>
        <sz val="11"/>
        <color theme="1"/>
        <rFont val="Arial"/>
        <family val="2"/>
      </rPr>
      <t xml:space="preserve"> por la siguiente relación de propiedad del </t>
    </r>
    <r>
      <rPr>
        <b/>
        <sz val="11"/>
        <color rgb="FFFF0000"/>
        <rFont val="Arial"/>
        <family val="2"/>
      </rPr>
      <t xml:space="preserve">[Porcentaje de participación] </t>
    </r>
    <r>
      <rPr>
        <sz val="11"/>
        <color theme="1"/>
        <rFont val="Arial"/>
        <family val="2"/>
      </rPr>
      <t>%.</t>
    </r>
    <r>
      <rPr>
        <b/>
        <sz val="11"/>
        <color theme="1"/>
        <rFont val="Arial"/>
        <family val="2"/>
      </rPr>
      <t xml:space="preserve"> (Indicar si se trata del propio trabajador de Codelco o de algún pariente y el porcentaje de participación en caso de una relación de propiedad)</t>
    </r>
    <r>
      <rPr>
        <sz val="11"/>
        <color theme="1"/>
        <rFont val="Arial"/>
        <family val="2"/>
      </rPr>
      <t>.</t>
    </r>
  </si>
  <si>
    <t xml:space="preserve">Finalmente, declaro conocer y aceptar las disposiciones de la Corporación, en las que se establece que la omisión, error o falsedad de la información entregada precedentemente, puede ser causal de no adjudicación del contrato u orden de compra o de su término anticipado, sin derecho a indemnización o compensación de ninguna especie. </t>
  </si>
  <si>
    <t>PERSONAL DE CODELCO QUE DEBE DECLARARSE</t>
  </si>
  <si>
    <t>RELACIONES QUE DEBEN DECLARARSE</t>
  </si>
  <si>
    <t>Relación de Familia</t>
  </si>
  <si>
    <t>Relación de Propiedad</t>
  </si>
  <si>
    <t>Relación de Gestión</t>
  </si>
  <si>
    <t>●</t>
  </si>
  <si>
    <t>Miembro del Directorio de Codelco</t>
  </si>
  <si>
    <t>Presidente Ejecutivo</t>
  </si>
  <si>
    <t>Vicepresidentes</t>
  </si>
  <si>
    <t>Miembros del Condeso de Administración Divisiones</t>
  </si>
  <si>
    <t>Gerente General Divisiones</t>
  </si>
  <si>
    <t>Gerentes de Área Casa Matriz o Divisiones</t>
  </si>
  <si>
    <t>Directores de Área Divisiones</t>
  </si>
  <si>
    <t>Superintendentes Divisiones</t>
  </si>
  <si>
    <t>Jefes Departamento Divisiones</t>
  </si>
  <si>
    <t>Personal con facultades para resolver la licitación o la adjudicación</t>
  </si>
  <si>
    <t>Empresas en las cuales tengan relación de propiedad.</t>
  </si>
  <si>
    <t>Los parientes del personal de Codelco que debe declararse, hasta el segundo grado de consanguinidad o afinidad (padres, hijos, abuelos, hermanos, nietos, cónyuges y a las personas con igual parentesco de éste último).</t>
  </si>
  <si>
    <t>Hijos propios, adoptados o hijastros.</t>
  </si>
  <si>
    <t>Personas con las que se mantenga una vida matrimonial estable sin estar unidos en matrimonio.</t>
  </si>
  <si>
    <t>No se considerarán Relaciones de Familia cuando dichos parientes sean empleados de la empresa sin relación de propiedad en ella y no participen en la gestión o materialización del negocio que se esté realizando con la Corporación.</t>
  </si>
  <si>
    <t>Empresas en las cuales el personal de Codelco que debe declararse, su cónyuge o hijos dependientes participen en la propiedad de ella, en forma directa o a través de otras sociedades.</t>
  </si>
  <si>
    <t>No se considerará Relación de Propiedad respecto de empresas públicas en las cuales el Estado de Chile o Codelco tenga participación en su propiedad o sociedades anónimas con participación menor a un 10% del Capital Accionario.</t>
  </si>
  <si>
    <t>Empresas en las cuales el personal de Codelco que debe declararse pueda ejercer algún grado de control sobre las decisiones de esa empresa que redunden en su beneficio o de sus familiares directos descritos en las Relaciones de Familia, en cargos tales como director, gerente, socio o tenga poder para asegurar la mayoría de los votos en las Juntas de Accionistas y/o elegir a la mayoría de los directores.</t>
  </si>
  <si>
    <t>DECLARACIÓN P.E.P.</t>
  </si>
  <si>
    <t>DECLARACIÓN P.E.C.</t>
  </si>
  <si>
    <t>DECLARACIÓN JURADA DE PERSONAS NATURALES RELACIONADAS</t>
  </si>
  <si>
    <t>(PROCEDIMIENTO ADMINISTRATIVO NCC 18 - ANEXO 2)</t>
  </si>
  <si>
    <r>
      <t xml:space="preserve">Yo, </t>
    </r>
    <r>
      <rPr>
        <b/>
        <sz val="11"/>
        <color rgb="FFFF0000"/>
        <rFont val="Arial"/>
        <family val="2"/>
      </rPr>
      <t>[Nombre de la persona]</t>
    </r>
    <r>
      <rPr>
        <sz val="11"/>
        <rFont val="Arial"/>
        <family val="2"/>
      </rPr>
      <t xml:space="preserve">, RUT </t>
    </r>
    <r>
      <rPr>
        <b/>
        <sz val="11"/>
        <color rgb="FFFF0000"/>
        <rFont val="Arial"/>
        <family val="2"/>
      </rPr>
      <t>[RUT de la persona]</t>
    </r>
    <r>
      <rPr>
        <sz val="11"/>
        <rFont val="Arial"/>
        <family val="2"/>
      </rPr>
      <t xml:space="preserve">, sin ninguna responsabilidad para Codelco-Chile y para los efectos de dar cumplimiento a su normativa sobre actividades relacionadas, la que conozco, vengo a declarar lo que se indica en la letra a) - b) - c) siguiente </t>
    </r>
    <r>
      <rPr>
        <b/>
        <sz val="11"/>
        <rFont val="Arial"/>
        <family val="2"/>
      </rPr>
      <t>(tarjar lo que no corresponda)</t>
    </r>
    <r>
      <rPr>
        <sz val="11"/>
        <rFont val="Arial"/>
        <family val="2"/>
      </rPr>
      <t>:</t>
    </r>
  </si>
  <si>
    <t>No tengo parentesco alguno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</si>
  <si>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</si>
  <si>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</si>
  <si>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</si>
  <si>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</si>
  <si>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</si>
  <si>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Observaciones:</t>
  </si>
  <si>
    <t>Al identificar a la persona de Codelco, sírvase indicar nombre completo, cargo y centro de trabajo (División o Casa Matriz).</t>
  </si>
  <si>
    <t>Explicite la relación familiar con la persona que trabaja en Codelco: cónyuge, hijos o cualquier parentesco hasta el 2° grado de consanguinidad o afinidad con aquella, según corresponda.</t>
  </si>
  <si>
    <t>Identifique la Sociedad en la cual el declarante y/o la persona de Codelco tienen participación en la propiedad o en la gestión.</t>
  </si>
  <si>
    <t>CERTIFICADO DE INSPECCIÓN DEL TRABAJO</t>
  </si>
  <si>
    <t>SE ADJUNTA</t>
  </si>
  <si>
    <r>
      <t xml:space="preserve">Se deberá acompañar Certificado emitido por la mutualidad a la que esté adherida la empresa, en que refleje los últimos 3 años de sus tasas de accidentabilidad, frecuencia y gravedad. En el caso de consorcios prometidos, se deberá adjuntar el certificado antes señalado, para cada una de las </t>
    </r>
    <r>
      <rPr>
        <b/>
        <u/>
        <sz val="11"/>
        <rFont val="Arial"/>
        <family val="2"/>
      </rPr>
      <t>empresas</t>
    </r>
    <r>
      <rPr>
        <sz val="11"/>
        <rFont val="Arial"/>
        <family val="2"/>
      </rPr>
      <t xml:space="preserve"> integrantes.</t>
    </r>
  </si>
  <si>
    <t>CERTIFICADO DE DEUDA FISCAL</t>
  </si>
  <si>
    <t>CERTIFICADO DE RESULTADOS DE SEGURIDAD</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</si>
  <si>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</si>
  <si>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</si>
  <si>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</si>
  <si>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</si>
  <si>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</si>
  <si>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</si>
  <si>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</si>
  <si>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</si>
  <si>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</si>
  <si>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</si>
  <si>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</si>
  <si>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</si>
  <si>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FECHA
INICIO</t>
  </si>
  <si>
    <t>FECHA
TÉRMINO</t>
  </si>
  <si>
    <t>LITIGIOS EN CURSO</t>
  </si>
  <si>
    <t>Año (4 dígitos)</t>
  </si>
  <si>
    <t>Nombre del suministro</t>
  </si>
  <si>
    <t>División</t>
  </si>
  <si>
    <t>Código de proceso de precalificación</t>
  </si>
  <si>
    <t>Nro SRM</t>
  </si>
  <si>
    <t>Sigla Proyecto</t>
  </si>
  <si>
    <t>NOMBRE O RAZÓN SOCIAL DE LA EMPRESA</t>
  </si>
  <si>
    <t>INSCRIPCIÓN EN REGIC</t>
  </si>
  <si>
    <t>ÓRDENES DE COMPRA EN EJECUCIÓN</t>
  </si>
  <si>
    <t>FECHAS</t>
  </si>
  <si>
    <t xml:space="preserve">LUGAR </t>
  </si>
  <si>
    <t>SUMINISTRO</t>
  </si>
  <si>
    <t>LUGAR</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</si>
  <si>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</si>
  <si>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</si>
  <si>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</si>
  <si>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</si>
  <si>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</si>
  <si>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</si>
  <si>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</si>
  <si>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</si>
  <si>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</si>
  <si>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</si>
  <si>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</si>
  <si>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</si>
  <si>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</si>
  <si>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</si>
  <si>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</si>
  <si>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</si>
  <si>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</si>
  <si>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</si>
  <si>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</si>
  <si>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</si>
  <si>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</si>
  <si>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</si>
  <si>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</si>
  <si>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</si>
  <si>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</si>
  <si>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</si>
  <si>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</si>
  <si>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</si>
  <si>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</si>
  <si>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</si>
  <si>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</si>
  <si>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</si>
  <si>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</si>
  <si>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</si>
  <si>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</si>
  <si>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</si>
  <si>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</si>
  <si>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</si>
  <si>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</si>
  <si>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</si>
  <si>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</si>
  <si>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</si>
  <si>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</si>
  <si>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</si>
  <si>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</si>
  <si>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</si>
  <si>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</si>
  <si>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</si>
  <si>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</si>
  <si>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</si>
  <si>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</si>
  <si>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</si>
  <si>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</si>
  <si>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</si>
  <si>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</si>
  <si>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</si>
  <si>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</si>
  <si>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</si>
  <si>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</si>
  <si>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</si>
  <si>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</si>
  <si>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</si>
  <si>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</si>
  <si>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</si>
  <si>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</si>
  <si>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</si>
  <si>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</si>
  <si>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</si>
  <si>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</si>
  <si>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</si>
  <si>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</si>
  <si>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</si>
  <si>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</si>
  <si>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</si>
  <si>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</si>
  <si>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</si>
  <si>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</si>
  <si>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</si>
  <si>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</si>
  <si>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</si>
  <si>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</si>
  <si>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</si>
  <si>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</si>
  <si>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</si>
  <si>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</si>
  <si>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</si>
  <si>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</si>
  <si>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</si>
  <si>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</si>
  <si>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</si>
  <si>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</si>
  <si>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</si>
  <si>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</si>
  <si>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</si>
  <si>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</si>
  <si>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</si>
  <si>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</si>
  <si>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</si>
  <si>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</si>
  <si>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</si>
  <si>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</si>
  <si>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</si>
  <si>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E</t>
  </si>
  <si>
    <t>Endeudamiento</t>
  </si>
  <si>
    <t>Utilidades</t>
  </si>
  <si>
    <t>U</t>
  </si>
  <si>
    <t>K</t>
  </si>
  <si>
    <t>(marque con una X)</t>
  </si>
  <si>
    <t>(Indicar país)</t>
  </si>
  <si>
    <t>¿Estos antecedentes corresponden a empresa individual?</t>
  </si>
  <si>
    <t>Sí</t>
  </si>
  <si>
    <t>No</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</si>
  <si>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</si>
  <si>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</si>
  <si>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</si>
  <si>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</si>
  <si>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</si>
  <si>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</si>
  <si>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</si>
  <si>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</si>
  <si>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</si>
  <si>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</si>
  <si>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</si>
  <si>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¿Tiene obligaciones laborales y previsionales al día?</t>
  </si>
  <si>
    <t>(KUSD)</t>
  </si>
  <si>
    <t>En el caso de consorcios prometidos o asociaciones, se deberá presentar para cada una de las empresas integrantes del consorcio o asociación, un Balance Clasificado y Estado de Resultados del ejercicio 2016, firmados por el representante legal y contador debidamente colegiado en alguna asociación gremial.
En el caso de sociedades anónimas abiertas, se deberá presentar un Balance Auditado y Estado de Resultados para el ejercicio 2016, con el dictamen y las notas explicativas de los auditores externos.  Los auditores externos deben pertenecer al registro de auditores de la Superintendencia de Valores y Seguros (SVS). 
No obstante lo anterior, aquellos Proponentes que se encuentren actualmente inscritos en el Registro Integral de Contratistas de Codelco (REGIC), con su información al día, no requerirán la presentación de los antecedentes solicitados mediante este formulario.</t>
  </si>
  <si>
    <t>INSTRUCCIONES PRECALIFICACIÓN FINANCIERA</t>
  </si>
  <si>
    <t>"Nombre RL"</t>
  </si>
  <si>
    <t>"Nombre Empresa"</t>
  </si>
  <si>
    <t>MONTO USD</t>
  </si>
  <si>
    <t>AVANCE USD</t>
  </si>
  <si>
    <t>SALDO POR EJECUTAR USD</t>
  </si>
  <si>
    <t>ÓRDENES DE COMPRA EJECUTADAS</t>
  </si>
  <si>
    <t xml:space="preserve">Debe disponer de documentos de respaldo en caso de ser solicitados </t>
  </si>
  <si>
    <t>¿Tiene relaciones con personal de Codelco?</t>
  </si>
  <si>
    <t>¿Tiene personal expuesto políticamente?</t>
  </si>
  <si>
    <t>c</t>
  </si>
  <si>
    <r>
      <t xml:space="preserve">Relación de Propiedad o Gestión:
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</si>
  <si>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r>
      <t>Sin ninguna responsabilidad para Codelco-Chile, y para los efectos de dar cumplimiento a su normativa sobre “Negocios con Personas Relacionadas”, la que conozco, vengo a declarar lo que se indica en la letra a) – b) siguientes</t>
    </r>
    <r>
      <rPr>
        <b/>
        <sz val="11"/>
        <color theme="1"/>
        <rFont val="Arial"/>
        <family val="2"/>
      </rPr>
      <t xml:space="preserve"> (tarjar lo que no corresponda):</t>
    </r>
  </si>
  <si>
    <r>
      <t>Sin ninguna responsabilidad para Codelco-Chile y para los efectos de dar cumplimiento a su normativa sobre actividades relacionadas, la que conozco, vengo a declarar lo que se indica en la letra a) - b) - c) siguiente</t>
    </r>
    <r>
      <rPr>
        <b/>
        <sz val="11"/>
        <color theme="1"/>
        <rFont val="Arial"/>
        <family val="2"/>
      </rPr>
      <t xml:space="preserve"> (tarjar lo que no corresponda):</t>
    </r>
  </si>
  <si>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</si>
  <si>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</si>
  <si>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</si>
  <si>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</si>
  <si>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</si>
  <si>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</si>
  <si>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</si>
  <si>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</si>
  <si>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</si>
  <si>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</si>
  <si>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</si>
  <si>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</si>
  <si>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</si>
  <si>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</si>
  <si>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</si>
  <si>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</si>
  <si>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Miembros de las directivas de los partidos políticos.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</si>
  <si>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</si>
  <si>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</si>
  <si>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</si>
  <si>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</si>
  <si>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</si>
  <si>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</si>
  <si>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</si>
  <si>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</si>
  <si>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</si>
  <si>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</si>
  <si>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</si>
  <si>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</si>
  <si>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</si>
  <si>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</si>
  <si>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</si>
  <si>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</si>
  <si>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</si>
  <si>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r>
      <t xml:space="preserve">(*) Inclusive el directivo superior inmediato que deba subrogar a cada uno de ellos.
Declaro:
En la Empresa indicada, la cual represento en mi calidad de </t>
    </r>
    <r>
      <rPr>
        <u/>
        <sz val="11"/>
        <rFont val="Arial"/>
        <family val="2"/>
      </rPr>
      <t>Representante Legal</t>
    </r>
    <r>
      <rPr>
        <sz val="11"/>
        <rFont val="Arial"/>
        <family val="2"/>
      </rPr>
      <t xml:space="preserve">, existen / no existen (tarjar lo que no corresponda) entre sus controladores(1)  personas que actualmente, o en los últimos 3 años, anterior a la suscripción del presente instrumento: 
</t>
    </r>
  </si>
  <si>
    <t>Nombre completo</t>
  </si>
  <si>
    <t>Empresa</t>
  </si>
  <si>
    <t>Cargo</t>
  </si>
  <si>
    <t xml:space="preserve">Declaración:
Respecto de los siguientes cargos y funciones en Codelco (Corporación Nacional del Cobre de Chile) 
</t>
  </si>
  <si>
    <t>Miembros del Directorio de la Corporación</t>
  </si>
  <si>
    <t>Alta Administración:
- Presidente Ejecutivo
- Vicepresidentes
- Gerente Generales de Divisiones
- Gerente de Proyectos Estructurales
- Consejero Jurídico
- Auditor General</t>
  </si>
  <si>
    <t xml:space="preserve">Ejecutivos, Directivos, y Jefaturas de Línea
- Gerentes (tanto de áreas funcionales como proyectos)
- Directores, Subgerentes y Jefes de Departamento u otros cargos de Jefatura (hasta el cuarto nivel jerárquico).
</t>
  </si>
  <si>
    <t xml:space="preserve">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
</t>
  </si>
  <si>
    <r>
      <t xml:space="preserve">Declaro:
En la Empresa indicada, la cual represento en mi calidad de </t>
    </r>
    <r>
      <rPr>
        <u/>
        <sz val="11"/>
        <rFont val="Arial"/>
        <family val="2"/>
      </rPr>
      <t>Representante Legal</t>
    </r>
    <r>
      <rPr>
        <sz val="11"/>
        <rFont val="Arial"/>
        <family val="2"/>
      </rPr>
      <t xml:space="preserve">, existen / no existen (tajar lo que no corresponda) entre sus controladores(1)  personas que: 
</t>
    </r>
  </si>
  <si>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</si>
  <si>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</si>
  <si>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</si>
  <si>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</si>
  <si>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</si>
  <si>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</si>
  <si>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</si>
  <si>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</si>
  <si>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</si>
  <si>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</si>
  <si>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</si>
  <si>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</si>
  <si>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 xml:space="preserve">Nombres y Apellidos:
_______________________
RUT:
_______________________
Cargo:
_______________________
División:
_________________________
</t>
  </si>
  <si>
    <t>La última desvinculación contractual o cese de funciones fue dentro de los últimos 18 meses desde la suscripción del presente formulario.</t>
  </si>
  <si>
    <t>¿Tiene personal ex CODELCO?</t>
  </si>
  <si>
    <t>Declaración de Vinculo con Personas Expuestas Políticamente (PEC)</t>
  </si>
  <si>
    <t>Firma RL</t>
  </si>
  <si>
    <t>AFT = Accidentes fatales ponderados, últimos 24 meses</t>
  </si>
  <si>
    <t>GR = Gestión de riesgos ponderado, últimos 24 meses</t>
  </si>
  <si>
    <t>TF = Tasa de frecuencia ponderado, últimos 24 meses</t>
  </si>
  <si>
    <t>TG = Tasa de gravedad ponderado, últimos 24 meses</t>
  </si>
  <si>
    <t>GR = (0,35*TF + 0,35*TG + 0,3*AFT)</t>
  </si>
  <si>
    <t>Para aprobar la precalificación de los aspectos de seguridad, los proponentes deberán cumplir con un GR Total (GRT) mayor o igual a 50 puntos en los últimos 24 meses, considerando que el periodo de 12 meses previos al mes anterior en el cual se realiza la precalificación tiene una ponderación de 70% (GR1) y los 12 meses restantes tienen una ponderación del 30% (GR2).</t>
  </si>
  <si>
    <t>i.e.: GRT= GR1*0.7+ GR2*0.3</t>
  </si>
  <si>
    <t>Indicar:</t>
  </si>
  <si>
    <t>Periodo 1</t>
  </si>
  <si>
    <t>Periodo 2</t>
  </si>
  <si>
    <t>TF1:</t>
  </si>
  <si>
    <t>TG1:</t>
  </si>
  <si>
    <t>AFT1:</t>
  </si>
  <si>
    <t>GR1:</t>
  </si>
  <si>
    <t>GR2:</t>
  </si>
  <si>
    <t>GRT:</t>
  </si>
  <si>
    <t>TF2:</t>
  </si>
  <si>
    <t>TG2:</t>
  </si>
  <si>
    <t>AFT2:</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</si>
  <si>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</si>
  <si>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</si>
  <si>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</si>
  <si>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r>
      <t xml:space="preserve">Declaro que en esta empresa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inscritas en el Registro de Contratistas de Codelco Chile.</t>
    </r>
  </si>
  <si>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</si>
  <si>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La relación de propiedad se establece porque nuestro ___________________________  Señor __________________________, posee el _____________% del capital  de esa empresa.</t>
  </si>
  <si>
    <t>La relación de gestión se establece porque nuestro ___________________________ Señor _____________________________, se desempeña en esa empresa como ______________________________.</t>
  </si>
  <si>
    <t>La relación de asociacion / subcontratación en contrato_______________________________________ suscrito con__________________________________________.</t>
  </si>
  <si>
    <t>Gerente General</t>
  </si>
  <si>
    <t xml:space="preserve">Gerentes de Área </t>
  </si>
  <si>
    <t xml:space="preserve">Directores </t>
  </si>
  <si>
    <t>Auditor Interno</t>
  </si>
  <si>
    <t>Asesor Jurídico</t>
  </si>
  <si>
    <t xml:space="preserve">Superintendentes </t>
  </si>
  <si>
    <t xml:space="preserve">Jefes Departamento </t>
  </si>
  <si>
    <t>Contralos</t>
  </si>
  <si>
    <t>Personal con facultades para resolver la licitación o la adjudicación.</t>
  </si>
  <si>
    <r>
      <t>sin ninguna responsabilidad para la Corporación Nacional del Cobre de Chile (Codelco Chile), para efecto de dar cumplimiento a su normativa de actividades, vinculaciones y negocios con personas relacionadas, vengo a declarar lo siguiente</t>
    </r>
    <r>
      <rPr>
        <b/>
        <sz val="11"/>
        <rFont val="Arial"/>
        <family val="2"/>
      </rPr>
      <t xml:space="preserve"> (tarjar la que no corresponda):</t>
    </r>
  </si>
  <si>
    <t xml:space="preserve">Nota: posteriormente se revisará que:
* Capital de Trabajo &gt;15% monto del negocio
* Patrimonio &gt; 85% monto del negocio </t>
  </si>
  <si>
    <r>
      <t xml:space="preserve">* El oferente debe enviar este archivo editable con toda la información solicitada y un archivo pdf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</si>
  <si>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Proyecto talabre VIII Etapa</t>
  </si>
  <si>
    <t>Vicepresidencia de Proyectos</t>
  </si>
  <si>
    <t>Valvulas de Realves</t>
  </si>
  <si>
    <t>2017</t>
  </si>
  <si>
    <t>GPR-TAL8-010</t>
  </si>
  <si>
    <t>1700001646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</si>
</sst>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 #,##0.00_-;\-&quot;$&quot;\ * #,##0.00_-;_-&quot;$&quot;\ * &quot;-&quot;??_-;_-@_-"/>
  </numFmts>
  <fonts count="41"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18"/>
      <color theme="1"/>
      <name val="Arial"/>
      <family val="2"/>
    </font>
    <font>
      <b/>
      <sz val="9"/>
      <color theme="1"/>
      <name val="Arial"/>
      <family val="2"/>
    </font>
    <font>
      <b/>
      <sz val="14"/>
      <color indexed="10"/>
      <name val="Arial"/>
      <family val="2"/>
    </font>
    <font>
      <sz val="11"/>
      <name val="Symbol"/>
      <family val="1"/>
      <charset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6" tint="0.39997558519241921"/>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6">
    <xf numFmtId="0" fontId="0" fillId="0" borderId="0"/>
    <xf numFmtId="0" fontId="3" fillId="0" borderId="0"/>
    <xf numFmtId="0" fontId="5" fillId="0" borderId="0"/>
    <xf numFmtId="0" fontId="5" fillId="0" borderId="0"/>
    <xf numFmtId="0" fontId="5" fillId="0" borderId="0"/>
    <xf numFmtId="44" fontId="18" fillId="0" borderId="0" applyFont="0" applyFill="0" applyBorder="0" applyAlignment="0" applyProtection="0"/>
  </cellStyleXfs>
  <cellXfs count="628">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6" xfId="3" applyFont="1" applyBorder="1" applyAlignment="1" applyProtection="1">
      <alignment horizontal="lef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9"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7"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19" fillId="0" borderId="16" xfId="3" applyFont="1" applyBorder="1" applyAlignment="1" applyProtection="1">
      <alignment horizontal="left" vertical="center"/>
      <protection locked="0"/>
    </xf>
    <xf numFmtId="0" fontId="8" fillId="0" borderId="16" xfId="3" applyFont="1" applyBorder="1" applyAlignment="1" applyProtection="1">
      <alignment vertical="center"/>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7" fillId="0" borderId="16" xfId="0" applyFont="1" applyBorder="1" applyAlignment="1" applyProtection="1">
      <alignment vertical="top"/>
      <protection locked="0"/>
    </xf>
    <xf numFmtId="0" fontId="17" fillId="0" borderId="15" xfId="0" applyFont="1" applyBorder="1" applyAlignment="1" applyProtection="1">
      <alignment vertical="top"/>
      <protection locked="0"/>
    </xf>
    <xf numFmtId="0" fontId="17" fillId="0" borderId="0" xfId="0" applyFont="1" applyBorder="1" applyAlignment="1" applyProtection="1">
      <alignment horizontal="justify" vertical="center"/>
      <protection locked="0"/>
    </xf>
    <xf numFmtId="0" fontId="17" fillId="0" borderId="0" xfId="0" applyFont="1" applyBorder="1" applyAlignment="1" applyProtection="1">
      <alignment vertical="top"/>
      <protection locked="0"/>
    </xf>
    <xf numFmtId="0" fontId="17" fillId="0" borderId="16" xfId="0" applyFont="1" applyBorder="1" applyAlignment="1" applyProtection="1">
      <alignment vertical="center"/>
      <protection locked="0"/>
    </xf>
    <xf numFmtId="0" fontId="17"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0" fontId="8"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9" fillId="2" borderId="0" xfId="0" applyFont="1" applyFill="1" applyAlignment="1">
      <alignment horizontal="left"/>
    </xf>
    <xf numFmtId="0" fontId="3" fillId="2" borderId="0" xfId="0" applyFont="1" applyFill="1" applyBorder="1"/>
    <xf numFmtId="0" fontId="29" fillId="2" borderId="0" xfId="0" applyFont="1" applyFill="1"/>
    <xf numFmtId="0" fontId="29" fillId="2" borderId="0" xfId="0" applyFont="1" applyFill="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3" fillId="2" borderId="38" xfId="0" applyFont="1" applyFill="1" applyBorder="1" applyAlignment="1">
      <alignment horizontal="center"/>
    </xf>
    <xf numFmtId="0" fontId="29" fillId="2" borderId="39" xfId="0" applyFont="1" applyFill="1" applyBorder="1" applyAlignment="1">
      <alignment horizontal="center"/>
    </xf>
    <xf numFmtId="0" fontId="29" fillId="2" borderId="26" xfId="0" applyFont="1" applyFill="1" applyBorder="1" applyAlignment="1">
      <alignment horizontal="center"/>
    </xf>
    <xf numFmtId="0" fontId="29" fillId="2" borderId="40" xfId="0" applyFont="1" applyFill="1" applyBorder="1" applyAlignment="1">
      <alignment horizontal="center"/>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9" fillId="2" borderId="44" xfId="0" applyNumberFormat="1" applyFont="1" applyFill="1" applyBorder="1" applyAlignment="1">
      <alignment horizontal="center"/>
    </xf>
    <xf numFmtId="0" fontId="9" fillId="2" borderId="44" xfId="0" applyFont="1" applyFill="1" applyBorder="1" applyAlignment="1">
      <alignment horizontal="left"/>
    </xf>
    <xf numFmtId="3" fontId="8" fillId="2" borderId="46" xfId="0" applyNumberFormat="1" applyFont="1" applyFill="1" applyBorder="1" applyAlignment="1">
      <alignment horizontal="center"/>
    </xf>
    <xf numFmtId="0" fontId="8" fillId="2" borderId="46"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0" fontId="10" fillId="2" borderId="0" xfId="0" applyFont="1" applyFill="1" applyBorder="1" applyAlignment="1">
      <alignment horizontal="centerContinuous"/>
    </xf>
    <xf numFmtId="0" fontId="3" fillId="2" borderId="0" xfId="0" applyFont="1" applyFill="1" applyBorder="1" applyAlignment="1">
      <alignment horizontal="centerContinuous"/>
    </xf>
    <xf numFmtId="3" fontId="9" fillId="2" borderId="48" xfId="0" applyNumberFormat="1" applyFont="1" applyFill="1" applyBorder="1" applyAlignment="1">
      <alignment horizontal="center"/>
    </xf>
    <xf numFmtId="0" fontId="9" fillId="2" borderId="48" xfId="0" applyFont="1" applyFill="1" applyBorder="1" applyAlignment="1">
      <alignment horizontal="left"/>
    </xf>
    <xf numFmtId="2" fontId="13" fillId="2" borderId="0" xfId="0" applyNumberFormat="1" applyFont="1" applyFill="1" applyBorder="1" applyAlignment="1">
      <alignment horizontal="center"/>
    </xf>
    <xf numFmtId="0" fontId="10" fillId="2" borderId="0" xfId="0" applyFont="1" applyFill="1" applyBorder="1" applyAlignment="1">
      <alignment horizontal="center"/>
    </xf>
    <xf numFmtId="0" fontId="17"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8"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9"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9" xfId="2" applyFont="1" applyFill="1" applyBorder="1" applyAlignment="1" applyProtection="1">
      <alignment vertical="center"/>
    </xf>
    <xf numFmtId="0" fontId="8" fillId="2" borderId="25"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4"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5"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2"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7"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30"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9" xfId="2" applyFont="1" applyFill="1" applyBorder="1" applyAlignment="1" applyProtection="1">
      <alignment horizontal="centerContinuous" vertical="center"/>
    </xf>
    <xf numFmtId="0" fontId="9" fillId="2" borderId="28"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1"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9" fillId="2" borderId="0" xfId="0" applyFont="1" applyFill="1" applyProtection="1"/>
    <xf numFmtId="0" fontId="29" fillId="2" borderId="0" xfId="0" applyFont="1" applyFill="1" applyAlignment="1" applyProtection="1">
      <alignment horizontal="left"/>
    </xf>
    <xf numFmtId="0" fontId="13" fillId="5" borderId="18" xfId="0" applyFont="1" applyFill="1" applyBorder="1" applyAlignment="1" applyProtection="1">
      <alignment horizontal="left" vertical="top"/>
    </xf>
    <xf numFmtId="0" fontId="13" fillId="5" borderId="11" xfId="0" applyFont="1" applyFill="1" applyBorder="1" applyAlignment="1" applyProtection="1">
      <alignment horizontal="left" vertical="top"/>
    </xf>
    <xf numFmtId="1" fontId="13" fillId="5" borderId="11" xfId="0" applyNumberFormat="1" applyFont="1" applyFill="1" applyBorder="1" applyAlignment="1" applyProtection="1">
      <alignment horizontal="center" vertical="top" wrapText="1"/>
    </xf>
    <xf numFmtId="0" fontId="13" fillId="5" borderId="17" xfId="0" applyFont="1" applyFill="1" applyBorder="1" applyAlignment="1" applyProtection="1">
      <alignment horizontal="left" vertical="top"/>
    </xf>
    <xf numFmtId="0" fontId="13" fillId="5" borderId="16" xfId="0" applyFont="1" applyFill="1" applyBorder="1" applyAlignment="1" applyProtection="1">
      <alignment horizontal="left" vertical="top"/>
    </xf>
    <xf numFmtId="0" fontId="13" fillId="5" borderId="0" xfId="0" applyFont="1" applyFill="1" applyBorder="1" applyAlignment="1" applyProtection="1">
      <alignment horizontal="left" vertical="top"/>
    </xf>
    <xf numFmtId="2" fontId="13" fillId="5" borderId="0" xfId="0" applyNumberFormat="1" applyFont="1" applyFill="1" applyBorder="1" applyAlignment="1" applyProtection="1">
      <alignment horizontal="center" vertical="top" wrapText="1"/>
    </xf>
    <xf numFmtId="0" fontId="13" fillId="5" borderId="15" xfId="0" applyFont="1" applyFill="1" applyBorder="1" applyAlignment="1" applyProtection="1">
      <alignment horizontal="left" vertical="top"/>
    </xf>
    <xf numFmtId="0" fontId="13" fillId="5" borderId="14" xfId="0" applyFont="1" applyFill="1" applyBorder="1" applyProtection="1"/>
    <xf numFmtId="0" fontId="13" fillId="5" borderId="12" xfId="0" applyFont="1" applyFill="1" applyBorder="1" applyProtection="1"/>
    <xf numFmtId="0" fontId="13" fillId="5" borderId="12" xfId="0" applyFont="1" applyFill="1" applyBorder="1" applyAlignment="1" applyProtection="1">
      <alignment horizontal="center"/>
    </xf>
    <xf numFmtId="0" fontId="13" fillId="5" borderId="13" xfId="0" applyFont="1" applyFill="1" applyBorder="1" applyAlignment="1" applyProtection="1">
      <alignment horizontal="left"/>
    </xf>
    <xf numFmtId="0" fontId="29" fillId="2" borderId="0" xfId="0" applyFont="1" applyFill="1" applyBorder="1" applyAlignment="1" applyProtection="1">
      <alignment horizontal="centerContinuous"/>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3" fillId="2" borderId="38"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26" xfId="0" applyFont="1" applyFill="1" applyBorder="1" applyAlignment="1" applyProtection="1">
      <alignment horizontal="center"/>
    </xf>
    <xf numFmtId="0" fontId="29" fillId="2" borderId="40"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7" fillId="0" borderId="0" xfId="0" applyFont="1" applyBorder="1" applyAlignment="1" applyProtection="1">
      <alignment horizontal="justify" vertical="center"/>
    </xf>
    <xf numFmtId="0" fontId="17" fillId="0" borderId="0" xfId="0" applyFont="1" applyBorder="1" applyAlignment="1" applyProtection="1">
      <alignment vertical="top" wrapText="1"/>
    </xf>
    <xf numFmtId="0" fontId="17"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18" xfId="3" applyFont="1" applyBorder="1" applyAlignment="1" applyProtection="1">
      <alignment vertical="center"/>
    </xf>
    <xf numFmtId="0" fontId="9" fillId="0" borderId="11" xfId="3" applyFont="1" applyBorder="1" applyAlignment="1" applyProtection="1">
      <alignment vertical="center"/>
    </xf>
    <xf numFmtId="0" fontId="9" fillId="0" borderId="17" xfId="3" applyFont="1" applyBorder="1" applyAlignment="1" applyProtection="1">
      <alignment vertical="center"/>
    </xf>
    <xf numFmtId="0" fontId="7" fillId="0" borderId="0" xfId="0" applyFont="1" applyBorder="1" applyAlignment="1" applyProtection="1">
      <alignment vertical="center"/>
    </xf>
    <xf numFmtId="0" fontId="22" fillId="0" borderId="0" xfId="0" applyFont="1" applyBorder="1" applyAlignment="1" applyProtection="1">
      <alignment horizontal="center" vertical="center"/>
    </xf>
    <xf numFmtId="0" fontId="17" fillId="0" borderId="0" xfId="0" applyFont="1" applyAlignment="1" applyProtection="1"/>
    <xf numFmtId="0" fontId="17" fillId="0" borderId="0" xfId="0" applyFont="1" applyAlignment="1" applyProtection="1">
      <alignment horizontal="justify"/>
    </xf>
    <xf numFmtId="0" fontId="0" fillId="0" borderId="0" xfId="0" applyAlignment="1" applyProtection="1">
      <alignment vertical="top"/>
    </xf>
    <xf numFmtId="0" fontId="21" fillId="0" borderId="0" xfId="0" applyFont="1" applyBorder="1" applyAlignment="1" applyProtection="1">
      <alignment vertical="top"/>
    </xf>
    <xf numFmtId="0" fontId="9" fillId="0" borderId="0" xfId="3" applyFont="1" applyBorder="1" applyAlignment="1" applyProtection="1">
      <alignment horizontal="left" vertical="center"/>
    </xf>
    <xf numFmtId="0" fontId="3" fillId="0" borderId="0" xfId="3" quotePrefix="1" applyFont="1" applyBorder="1" applyAlignment="1" applyProtection="1">
      <alignment vertical="center"/>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8" fillId="2" borderId="46" xfId="0" applyNumberFormat="1" applyFont="1" applyFill="1" applyBorder="1" applyAlignment="1" applyProtection="1">
      <alignment horizontal="center"/>
    </xf>
    <xf numFmtId="0" fontId="8" fillId="2" borderId="46" xfId="0" applyFont="1" applyFill="1" applyBorder="1" applyAlignment="1" applyProtection="1">
      <alignment horizontal="left"/>
    </xf>
    <xf numFmtId="3" fontId="8" fillId="2" borderId="46" xfId="0" applyNumberFormat="1" applyFont="1" applyFill="1" applyBorder="1" applyAlignment="1" applyProtection="1">
      <alignment horizontal="center" vertical="center"/>
    </xf>
    <xf numFmtId="0" fontId="8" fillId="2" borderId="46" xfId="0" applyFont="1" applyFill="1" applyBorder="1" applyAlignment="1" applyProtection="1">
      <alignment horizontal="left" vertical="center"/>
    </xf>
    <xf numFmtId="3" fontId="9" fillId="2" borderId="47" xfId="0" applyNumberFormat="1" applyFont="1" applyFill="1" applyBorder="1" applyAlignment="1" applyProtection="1">
      <alignment horizontal="center"/>
    </xf>
    <xf numFmtId="0" fontId="9" fillId="2" borderId="47" xfId="0" applyFont="1" applyFill="1" applyBorder="1" applyAlignment="1" applyProtection="1">
      <alignment horizontal="left"/>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0" fontId="9" fillId="0" borderId="1" xfId="3" applyFont="1" applyBorder="1" applyAlignment="1" applyProtection="1">
      <alignment vertical="center"/>
    </xf>
    <xf numFmtId="0" fontId="21"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1"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8" fillId="2" borderId="9" xfId="2" applyFont="1" applyFill="1" applyBorder="1" applyAlignment="1" applyProtection="1">
      <alignment horizontal="center" vertical="center"/>
      <protection locked="0"/>
    </xf>
    <xf numFmtId="0" fontId="9" fillId="0" borderId="0" xfId="3" applyFont="1" applyAlignment="1" applyProtection="1">
      <alignment horizontal="left" vertical="center"/>
    </xf>
    <xf numFmtId="0" fontId="21" fillId="0" borderId="7" xfId="0" applyFont="1" applyBorder="1" applyAlignment="1">
      <alignment horizontal="left" vertical="center" wrapText="1"/>
    </xf>
    <xf numFmtId="0" fontId="0" fillId="0" borderId="0" xfId="0" applyBorder="1"/>
    <xf numFmtId="0" fontId="25" fillId="0" borderId="0" xfId="0" applyFont="1" applyBorder="1" applyAlignment="1">
      <alignment horizontal="center" vertical="center"/>
    </xf>
    <xf numFmtId="0" fontId="32"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1"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8" borderId="5" xfId="2" applyFont="1" applyFill="1" applyBorder="1" applyAlignment="1" applyProtection="1">
      <alignment vertical="center"/>
      <protection locked="0"/>
    </xf>
    <xf numFmtId="0" fontId="8" fillId="7" borderId="1" xfId="2" applyFont="1" applyFill="1" applyBorder="1" applyAlignment="1" applyProtection="1">
      <alignment horizontal="center" vertical="center"/>
      <protection locked="0"/>
    </xf>
    <xf numFmtId="0" fontId="8" fillId="7" borderId="0" xfId="2" applyFont="1" applyFill="1" applyBorder="1" applyAlignment="1" applyProtection="1">
      <alignment horizontal="center" vertical="center"/>
      <protection locked="0"/>
    </xf>
    <xf numFmtId="0" fontId="8" fillId="7" borderId="5"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28" xfId="2" applyFont="1" applyFill="1" applyBorder="1" applyAlignment="1" applyProtection="1">
      <alignment vertical="center"/>
      <protection locked="0"/>
    </xf>
    <xf numFmtId="0" fontId="9" fillId="8" borderId="1" xfId="0" applyFont="1" applyFill="1" applyBorder="1" applyAlignment="1" applyProtection="1">
      <alignment vertical="center"/>
    </xf>
    <xf numFmtId="0" fontId="8" fillId="8" borderId="1" xfId="2" applyFont="1" applyFill="1" applyBorder="1" applyAlignment="1" applyProtection="1">
      <alignment vertical="center"/>
    </xf>
    <xf numFmtId="0" fontId="8" fillId="8" borderId="32" xfId="2" applyFont="1" applyFill="1" applyBorder="1" applyAlignment="1" applyProtection="1">
      <alignment vertical="center"/>
    </xf>
    <xf numFmtId="0" fontId="8" fillId="8" borderId="3" xfId="2" applyFont="1" applyFill="1" applyBorder="1" applyAlignment="1" applyProtection="1">
      <alignment vertical="center"/>
    </xf>
    <xf numFmtId="0" fontId="9" fillId="8" borderId="30" xfId="2" applyFont="1" applyFill="1" applyBorder="1" applyAlignment="1" applyProtection="1">
      <alignment vertical="center"/>
      <protection locked="0"/>
    </xf>
    <xf numFmtId="0" fontId="8" fillId="8" borderId="6" xfId="2" applyFont="1" applyFill="1" applyBorder="1" applyAlignment="1" applyProtection="1">
      <alignment vertical="center"/>
      <protection locked="0"/>
    </xf>
    <xf numFmtId="0" fontId="9" fillId="8" borderId="16" xfId="2" applyFont="1" applyFill="1" applyBorder="1" applyAlignment="1" applyProtection="1">
      <alignment vertical="center"/>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8" fillId="10" borderId="0" xfId="0" applyFont="1" applyFill="1" applyBorder="1" applyAlignment="1" applyProtection="1">
      <alignment vertical="top"/>
      <protection locked="0"/>
    </xf>
    <xf numFmtId="0" fontId="17" fillId="7" borderId="0" xfId="0" applyFont="1" applyFill="1" applyBorder="1" applyAlignment="1" applyProtection="1">
      <alignment vertical="center"/>
    </xf>
    <xf numFmtId="0" fontId="17" fillId="7" borderId="0" xfId="0" applyFont="1" applyFill="1" applyBorder="1" applyAlignment="1" applyProtection="1">
      <alignment vertical="center" wrapText="1"/>
    </xf>
    <xf numFmtId="0" fontId="21" fillId="7" borderId="0" xfId="0" applyFont="1" applyFill="1" applyBorder="1" applyAlignment="1" applyProtection="1">
      <alignment horizontal="center" vertical="center" wrapText="1"/>
    </xf>
    <xf numFmtId="0" fontId="21"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15" xfId="0" applyFont="1" applyFill="1" applyBorder="1" applyProtection="1"/>
    <xf numFmtId="0" fontId="8" fillId="2" borderId="16" xfId="0" applyFont="1" applyFill="1" applyBorder="1" applyAlignment="1" applyProtection="1">
      <alignment horizontal="centerContinuous"/>
    </xf>
    <xf numFmtId="0" fontId="3" fillId="2" borderId="15" xfId="0" applyFont="1" applyFill="1" applyBorder="1" applyProtection="1"/>
    <xf numFmtId="0" fontId="10" fillId="2" borderId="16" xfId="0" applyFont="1" applyFill="1" applyBorder="1" applyAlignment="1" applyProtection="1">
      <alignment horizontal="centerContinuous" vertical="center" wrapText="1"/>
    </xf>
    <xf numFmtId="0" fontId="29" fillId="2" borderId="0" xfId="0" applyFont="1" applyFill="1" applyBorder="1" applyAlignment="1" applyProtection="1">
      <alignment horizontal="left"/>
    </xf>
    <xf numFmtId="0" fontId="29" fillId="2" borderId="15" xfId="0" applyFont="1" applyFill="1" applyBorder="1" applyAlignment="1" applyProtection="1">
      <alignment horizontal="left"/>
    </xf>
    <xf numFmtId="0" fontId="29" fillId="2" borderId="16" xfId="0" applyFont="1" applyFill="1" applyBorder="1" applyProtection="1"/>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8" fillId="10" borderId="0" xfId="0" applyFont="1" applyFill="1" applyBorder="1" applyAlignment="1" applyProtection="1">
      <alignment horizontal="center" vertical="top"/>
      <protection locked="0"/>
    </xf>
    <xf numFmtId="0" fontId="7" fillId="0" borderId="0" xfId="0" applyFont="1" applyAlignment="1" applyProtection="1">
      <alignment horizontal="left" vertical="center"/>
    </xf>
    <xf numFmtId="0" fontId="9" fillId="0" borderId="0" xfId="0" applyFont="1" applyBorder="1" applyAlignment="1" applyProtection="1">
      <alignment vertical="top" wrapText="1"/>
    </xf>
    <xf numFmtId="0" fontId="1" fillId="0" borderId="0" xfId="0" applyFont="1" applyProtection="1"/>
    <xf numFmtId="0" fontId="9" fillId="0" borderId="7" xfId="0" applyFont="1" applyBorder="1" applyAlignment="1" applyProtection="1">
      <alignment vertical="top" wrapText="1"/>
    </xf>
    <xf numFmtId="0" fontId="8" fillId="9" borderId="0" xfId="0" applyFont="1" applyFill="1" applyBorder="1" applyAlignment="1" applyProtection="1">
      <alignment vertical="top" wrapText="1"/>
    </xf>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34" fillId="2" borderId="0" xfId="0" applyFont="1" applyFill="1" applyBorder="1" applyAlignment="1">
      <alignment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8" fillId="2" borderId="0" xfId="0" applyFont="1" applyFill="1" applyBorder="1" applyAlignment="1"/>
    <xf numFmtId="0" fontId="8" fillId="2" borderId="0" xfId="0" applyFont="1" applyFill="1" applyBorder="1" applyAlignment="1">
      <alignment horizontal="justify"/>
    </xf>
    <xf numFmtId="0" fontId="9" fillId="2" borderId="0" xfId="0" applyFont="1" applyFill="1" applyBorder="1" applyAlignment="1">
      <alignment horizontal="center"/>
    </xf>
    <xf numFmtId="0" fontId="35" fillId="2" borderId="0" xfId="0" applyFont="1" applyFill="1" applyBorder="1" applyAlignment="1"/>
    <xf numFmtId="0" fontId="0" fillId="0" borderId="0" xfId="0" applyBorder="1" applyAlignment="1" applyProtection="1">
      <alignment vertical="top"/>
    </xf>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8" fillId="10" borderId="7" xfId="0" applyFont="1" applyFill="1" applyBorder="1" applyAlignment="1" applyProtection="1">
      <alignment horizontal="center" vertical="top" wrapText="1"/>
      <protection locked="0"/>
    </xf>
    <xf numFmtId="0" fontId="9" fillId="0" borderId="15" xfId="3" applyFont="1" applyBorder="1" applyAlignment="1" applyProtection="1">
      <alignment vertical="center" wrapText="1"/>
      <protection locked="0"/>
    </xf>
    <xf numFmtId="0" fontId="8" fillId="10" borderId="7" xfId="0" applyFont="1" applyFill="1" applyBorder="1" applyAlignment="1" applyProtection="1">
      <alignment horizontal="center" vertical="center" wrapText="1"/>
      <protection locked="0"/>
    </xf>
    <xf numFmtId="0" fontId="9" fillId="0" borderId="0" xfId="3" applyFont="1" applyBorder="1" applyAlignment="1" applyProtection="1">
      <alignment horizontal="justify" vertical="center" wrapText="1"/>
      <protection locked="0"/>
    </xf>
    <xf numFmtId="0" fontId="9" fillId="0" borderId="0"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0" applyFont="1" applyBorder="1" applyAlignment="1" applyProtection="1">
      <alignment vertical="top" wrapText="1"/>
      <protection locked="0"/>
    </xf>
    <xf numFmtId="0" fontId="9" fillId="8" borderId="7" xfId="0" applyFont="1" applyFill="1" applyBorder="1" applyAlignment="1" applyProtection="1">
      <alignment vertical="top" wrapText="1"/>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8" fillId="8" borderId="16" xfId="2" applyFont="1" applyFill="1" applyBorder="1" applyAlignment="1" applyProtection="1">
      <alignment horizontal="left" vertical="top"/>
      <protection locked="0"/>
    </xf>
    <xf numFmtId="0" fontId="8" fillId="8" borderId="0" xfId="2" applyFont="1" applyFill="1" applyBorder="1" applyAlignment="1" applyProtection="1">
      <alignment horizontal="left" vertical="top"/>
      <protection locked="0"/>
    </xf>
    <xf numFmtId="0" fontId="8" fillId="8" borderId="15" xfId="2" applyFont="1" applyFill="1" applyBorder="1" applyAlignment="1" applyProtection="1">
      <alignment horizontal="left" vertical="top"/>
      <protection locked="0"/>
    </xf>
    <xf numFmtId="0" fontId="8" fillId="8" borderId="14" xfId="2" applyFont="1" applyFill="1" applyBorder="1" applyAlignment="1" applyProtection="1">
      <alignment horizontal="left" vertical="top"/>
      <protection locked="0"/>
    </xf>
    <xf numFmtId="0" fontId="8" fillId="8" borderId="12" xfId="2" applyFont="1" applyFill="1" applyBorder="1" applyAlignment="1" applyProtection="1">
      <alignment horizontal="left" vertical="top"/>
      <protection locked="0"/>
    </xf>
    <xf numFmtId="0" fontId="8" fillId="8" borderId="13" xfId="2" applyFont="1" applyFill="1" applyBorder="1" applyAlignment="1" applyProtection="1">
      <alignment horizontal="left" vertical="top"/>
      <protection locked="0"/>
    </xf>
    <xf numFmtId="0" fontId="9" fillId="8" borderId="1" xfId="2" applyFont="1" applyFill="1" applyBorder="1" applyAlignment="1" applyProtection="1">
      <alignment horizontal="left" vertical="top"/>
      <protection locked="0"/>
    </xf>
    <xf numFmtId="0" fontId="9" fillId="8" borderId="29"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9" fillId="8" borderId="32"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8" fillId="2" borderId="28"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9" xfId="2" applyFont="1" applyFill="1" applyBorder="1" applyAlignment="1" applyProtection="1">
      <alignment horizontal="center" vertical="center"/>
    </xf>
    <xf numFmtId="0" fontId="8" fillId="2" borderId="25"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8" borderId="1" xfId="2" applyFont="1" applyFill="1" applyBorder="1" applyAlignment="1" applyProtection="1">
      <alignment horizontal="center" vertical="center"/>
      <protection locked="0"/>
    </xf>
    <xf numFmtId="0" fontId="8" fillId="8" borderId="0" xfId="2" applyFont="1" applyFill="1" applyBorder="1" applyAlignment="1" applyProtection="1">
      <alignment horizontal="center" vertical="center"/>
      <protection locked="0"/>
    </xf>
    <xf numFmtId="0" fontId="8" fillId="8" borderId="5" xfId="2" applyFont="1" applyFill="1" applyBorder="1" applyAlignment="1" applyProtection="1">
      <alignment horizontal="center" vertical="center"/>
      <protection locked="0"/>
    </xf>
    <xf numFmtId="0" fontId="8" fillId="8" borderId="31" xfId="2" applyFont="1" applyFill="1" applyBorder="1" applyAlignment="1" applyProtection="1">
      <alignment horizontal="center" vertical="center"/>
      <protection locked="0"/>
    </xf>
    <xf numFmtId="0" fontId="8" fillId="8" borderId="32" xfId="2" applyFont="1" applyFill="1" applyBorder="1" applyAlignment="1" applyProtection="1">
      <alignment horizontal="center" vertical="center"/>
      <protection locked="0"/>
    </xf>
    <xf numFmtId="0" fontId="8" fillId="8" borderId="2" xfId="2" applyFont="1" applyFill="1" applyBorder="1" applyAlignment="1" applyProtection="1">
      <alignment horizontal="center" vertical="center"/>
      <protection locked="0"/>
    </xf>
    <xf numFmtId="0" fontId="8" fillId="8" borderId="3" xfId="2" applyFont="1" applyFill="1" applyBorder="1" applyAlignment="1" applyProtection="1">
      <alignment horizontal="center" vertical="center"/>
      <protection locked="0"/>
    </xf>
    <xf numFmtId="0" fontId="8" fillId="8" borderId="4" xfId="2" applyFont="1" applyFill="1" applyBorder="1" applyAlignment="1" applyProtection="1">
      <alignment horizontal="center" vertical="center"/>
      <protection locked="0"/>
    </xf>
    <xf numFmtId="0" fontId="8" fillId="8" borderId="6" xfId="2" applyFont="1" applyFill="1" applyBorder="1" applyAlignment="1" applyProtection="1">
      <alignment horizontal="center" vertical="center"/>
      <protection locked="0"/>
    </xf>
    <xf numFmtId="0" fontId="8" fillId="8" borderId="29" xfId="2" applyFont="1" applyFill="1" applyBorder="1" applyAlignment="1" applyProtection="1">
      <alignment horizontal="center" vertical="center"/>
      <protection locked="0"/>
    </xf>
    <xf numFmtId="0" fontId="8" fillId="8" borderId="15" xfId="2" applyFont="1" applyFill="1" applyBorder="1" applyAlignment="1" applyProtection="1">
      <alignment horizontal="center" vertical="center"/>
      <protection locked="0"/>
    </xf>
    <xf numFmtId="0" fontId="8" fillId="8" borderId="27"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1"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4" fillId="2" borderId="12" xfId="1" applyFont="1" applyFill="1" applyBorder="1" applyAlignment="1" applyProtection="1">
      <alignment horizontal="center" vertical="center"/>
    </xf>
    <xf numFmtId="14" fontId="9" fillId="5" borderId="8" xfId="1" applyNumberFormat="1" applyFont="1" applyFill="1" applyBorder="1" applyAlignment="1" applyProtection="1">
      <alignment horizontal="center" vertical="center"/>
      <protection locked="0"/>
    </xf>
    <xf numFmtId="14" fontId="9" fillId="5" borderId="9" xfId="1" applyNumberFormat="1" applyFont="1" applyFill="1" applyBorder="1" applyAlignment="1" applyProtection="1">
      <alignment horizontal="center" vertical="center"/>
      <protection locked="0"/>
    </xf>
    <xf numFmtId="14" fontId="9" fillId="5" borderId="10" xfId="1" applyNumberFormat="1" applyFont="1" applyFill="1" applyBorder="1" applyAlignment="1" applyProtection="1">
      <alignment horizontal="center" vertical="center"/>
      <protection locked="0"/>
    </xf>
    <xf numFmtId="0" fontId="9" fillId="8" borderId="8" xfId="1" applyFont="1" applyFill="1" applyBorder="1" applyAlignment="1" applyProtection="1">
      <alignment horizontal="left" vertical="center" indent="1"/>
      <protection locked="0"/>
    </xf>
    <xf numFmtId="0" fontId="9" fillId="8" borderId="9" xfId="1" applyFont="1" applyFill="1" applyBorder="1" applyAlignment="1" applyProtection="1">
      <alignment horizontal="left" vertical="center" indent="1"/>
      <protection locked="0"/>
    </xf>
    <xf numFmtId="0" fontId="9" fillId="8"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8" borderId="8" xfId="1" applyNumberFormat="1" applyFont="1" applyFill="1" applyBorder="1" applyAlignment="1" applyProtection="1">
      <alignment horizontal="center" vertical="center"/>
      <protection locked="0"/>
    </xf>
    <xf numFmtId="14" fontId="9" fillId="8" borderId="9" xfId="1" applyNumberFormat="1" applyFont="1" applyFill="1" applyBorder="1" applyAlignment="1" applyProtection="1">
      <alignment horizontal="center" vertical="center"/>
      <protection locked="0"/>
    </xf>
    <xf numFmtId="14" fontId="9" fillId="8" borderId="10" xfId="1" applyNumberFormat="1" applyFont="1" applyFill="1" applyBorder="1" applyAlignment="1" applyProtection="1">
      <alignment horizontal="center" vertical="center"/>
      <protection locked="0"/>
    </xf>
    <xf numFmtId="0" fontId="9" fillId="8" borderId="7" xfId="1" applyFont="1" applyFill="1" applyBorder="1" applyAlignment="1" applyProtection="1">
      <alignment horizontal="left" vertical="center"/>
      <protection locked="0"/>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9" fillId="8" borderId="30" xfId="2" applyFont="1" applyFill="1" applyBorder="1" applyAlignment="1" applyProtection="1">
      <alignment horizontal="left" vertical="center"/>
      <protection locked="0"/>
    </xf>
    <xf numFmtId="0" fontId="9" fillId="8" borderId="5" xfId="2" applyFont="1" applyFill="1" applyBorder="1" applyAlignment="1" applyProtection="1">
      <alignment horizontal="left" vertical="center"/>
      <protection locked="0"/>
    </xf>
    <xf numFmtId="0" fontId="9" fillId="8" borderId="27" xfId="2" applyFont="1" applyFill="1" applyBorder="1" applyAlignment="1" applyProtection="1">
      <alignment horizontal="left" vertical="center"/>
      <protection locked="0"/>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5" xfId="2" applyFont="1" applyFill="1" applyBorder="1" applyAlignment="1" applyProtection="1">
      <alignment horizontal="left" vertical="center"/>
    </xf>
    <xf numFmtId="14" fontId="8" fillId="8" borderId="8" xfId="2" applyNumberFormat="1" applyFont="1" applyFill="1" applyBorder="1" applyAlignment="1" applyProtection="1">
      <alignment horizontal="center" vertical="center"/>
      <protection locked="0"/>
    </xf>
    <xf numFmtId="14" fontId="8" fillId="8" borderId="9" xfId="2" applyNumberFormat="1" applyFont="1" applyFill="1" applyBorder="1" applyAlignment="1" applyProtection="1">
      <alignment horizontal="center" vertical="center"/>
      <protection locked="0"/>
    </xf>
    <xf numFmtId="14" fontId="8" fillId="8" borderId="24" xfId="2" applyNumberFormat="1" applyFont="1" applyFill="1" applyBorder="1" applyAlignment="1" applyProtection="1">
      <alignment horizontal="center" vertical="center"/>
      <protection locked="0"/>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6" fillId="2" borderId="0" xfId="1" applyFont="1" applyFill="1" applyAlignment="1" applyProtection="1">
      <alignment horizontal="center" vertical="center" wrapText="1"/>
    </xf>
    <xf numFmtId="0" fontId="24" fillId="0" borderId="0" xfId="0" applyFont="1" applyBorder="1" applyAlignment="1" applyProtection="1">
      <alignment horizontal="center" vertical="center"/>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14" fillId="3" borderId="18" xfId="1" applyFont="1" applyFill="1" applyBorder="1" applyAlignment="1" applyProtection="1">
      <alignment horizontal="center" vertical="center"/>
    </xf>
    <xf numFmtId="0" fontId="14" fillId="3" borderId="11" xfId="1" applyFont="1" applyFill="1" applyBorder="1" applyAlignment="1" applyProtection="1">
      <alignment horizontal="center" vertical="center"/>
    </xf>
    <xf numFmtId="0" fontId="14" fillId="3" borderId="16" xfId="1" applyFont="1" applyFill="1" applyBorder="1" applyAlignment="1" applyProtection="1">
      <alignment horizontal="center" vertical="center"/>
    </xf>
    <xf numFmtId="0" fontId="14" fillId="3" borderId="0" xfId="1" applyFont="1" applyFill="1" applyBorder="1" applyAlignment="1" applyProtection="1">
      <alignment horizontal="center" vertical="center"/>
    </xf>
    <xf numFmtId="44" fontId="14" fillId="3" borderId="22" xfId="5" applyFont="1" applyFill="1" applyBorder="1" applyAlignment="1" applyProtection="1">
      <alignment horizontal="center" vertical="center" wrapText="1"/>
    </xf>
    <xf numFmtId="44" fontId="14" fillId="3" borderId="23" xfId="5" applyFont="1" applyFill="1" applyBorder="1" applyAlignment="1" applyProtection="1">
      <alignment horizontal="center" vertical="center" wrapText="1"/>
    </xf>
    <xf numFmtId="44" fontId="14" fillId="3" borderId="2" xfId="5" applyFont="1" applyFill="1" applyBorder="1" applyAlignment="1" applyProtection="1">
      <alignment horizontal="center" vertical="center" wrapText="1"/>
    </xf>
    <xf numFmtId="44" fontId="14" fillId="3" borderId="3" xfId="5" applyFont="1" applyFill="1" applyBorder="1" applyAlignment="1" applyProtection="1">
      <alignment horizontal="center" vertical="center" wrapText="1"/>
    </xf>
    <xf numFmtId="0" fontId="14" fillId="3" borderId="22" xfId="1" applyFont="1" applyFill="1" applyBorder="1" applyAlignment="1" applyProtection="1">
      <alignment horizontal="center" vertical="center" wrapText="1"/>
    </xf>
    <xf numFmtId="0" fontId="14" fillId="3" borderId="11" xfId="1" applyFont="1" applyFill="1" applyBorder="1" applyAlignment="1" applyProtection="1">
      <alignment horizontal="center" vertical="center" wrapText="1"/>
    </xf>
    <xf numFmtId="0" fontId="14" fillId="3" borderId="17" xfId="1" applyFont="1" applyFill="1" applyBorder="1" applyAlignment="1" applyProtection="1">
      <alignment horizontal="center" vertical="center" wrapText="1"/>
    </xf>
    <xf numFmtId="0" fontId="14" fillId="3" borderId="2" xfId="1" applyFont="1" applyFill="1" applyBorder="1" applyAlignment="1" applyProtection="1">
      <alignment horizontal="center" vertical="center" wrapText="1"/>
    </xf>
    <xf numFmtId="0" fontId="14" fillId="3" borderId="0" xfId="1" applyFont="1" applyFill="1" applyBorder="1" applyAlignment="1" applyProtection="1">
      <alignment horizontal="center" vertical="center" wrapText="1"/>
    </xf>
    <xf numFmtId="0" fontId="14" fillId="3" borderId="15" xfId="1" applyFont="1" applyFill="1" applyBorder="1" applyAlignment="1" applyProtection="1">
      <alignment horizontal="center" vertical="center" wrapText="1"/>
    </xf>
    <xf numFmtId="0" fontId="14" fillId="3" borderId="22" xfId="1" applyFont="1" applyFill="1" applyBorder="1" applyAlignment="1" applyProtection="1">
      <alignment horizontal="center" vertical="center"/>
    </xf>
    <xf numFmtId="0" fontId="14" fillId="3" borderId="23" xfId="1" applyFont="1" applyFill="1" applyBorder="1" applyAlignment="1" applyProtection="1">
      <alignment horizontal="center" vertical="center"/>
    </xf>
    <xf numFmtId="0" fontId="14" fillId="3" borderId="2" xfId="1" applyFont="1" applyFill="1" applyBorder="1" applyAlignment="1" applyProtection="1">
      <alignment horizontal="center" vertical="center"/>
    </xf>
    <xf numFmtId="0" fontId="14" fillId="3" borderId="3" xfId="1" applyFont="1" applyFill="1" applyBorder="1" applyAlignment="1" applyProtection="1">
      <alignment horizontal="center" vertical="center"/>
    </xf>
    <xf numFmtId="0" fontId="14" fillId="3" borderId="19"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14" fillId="3" borderId="52" xfId="1" applyFont="1" applyFill="1" applyBorder="1" applyAlignment="1" applyProtection="1">
      <alignment horizontal="center" vertical="center" wrapText="1"/>
    </xf>
    <xf numFmtId="0" fontId="14" fillId="3" borderId="23" xfId="1" applyFont="1" applyFill="1" applyBorder="1" applyAlignment="1" applyProtection="1">
      <alignment horizontal="center" vertical="center" wrapText="1"/>
    </xf>
    <xf numFmtId="0" fontId="14" fillId="3" borderId="3" xfId="1" applyFont="1" applyFill="1" applyBorder="1" applyAlignment="1" applyProtection="1">
      <alignment horizontal="center" vertical="center" wrapText="1"/>
    </xf>
    <xf numFmtId="0" fontId="8" fillId="8" borderId="7" xfId="1" applyFont="1" applyFill="1" applyBorder="1" applyAlignment="1" applyProtection="1">
      <alignment horizontal="center" vertical="center" wrapText="1"/>
      <protection locked="0"/>
    </xf>
    <xf numFmtId="0" fontId="8" fillId="0" borderId="7" xfId="1" applyFont="1" applyFill="1" applyBorder="1" applyAlignment="1" applyProtection="1">
      <alignment horizontal="center" vertical="center" wrapText="1"/>
      <protection locked="0"/>
    </xf>
    <xf numFmtId="0" fontId="8" fillId="8" borderId="8" xfId="1" applyFont="1" applyFill="1" applyBorder="1" applyAlignment="1" applyProtection="1">
      <alignment horizontal="center" vertical="center" wrapText="1"/>
      <protection locked="0"/>
    </xf>
    <xf numFmtId="0" fontId="8" fillId="8" borderId="9" xfId="1" applyFont="1" applyFill="1" applyBorder="1" applyAlignment="1" applyProtection="1">
      <alignment horizontal="center" vertical="center" wrapText="1"/>
      <protection locked="0"/>
    </xf>
    <xf numFmtId="0" fontId="8" fillId="8" borderId="10" xfId="1" applyFont="1" applyFill="1" applyBorder="1" applyAlignment="1" applyProtection="1">
      <alignment horizontal="center" vertical="center" wrapText="1"/>
      <protection locked="0"/>
    </xf>
    <xf numFmtId="0" fontId="14" fillId="3" borderId="53" xfId="1" applyFont="1" applyFill="1" applyBorder="1" applyAlignment="1" applyProtection="1">
      <alignment horizontal="center" vertical="center" wrapText="1"/>
    </xf>
    <xf numFmtId="0" fontId="14" fillId="3" borderId="53" xfId="1" applyFont="1" applyFill="1" applyBorder="1" applyAlignment="1" applyProtection="1">
      <alignment horizontal="center" vertical="center"/>
    </xf>
    <xf numFmtId="0" fontId="14" fillId="3" borderId="54" xfId="1" applyFont="1" applyFill="1" applyBorder="1" applyAlignment="1" applyProtection="1">
      <alignment horizontal="center" vertical="center" wrapText="1"/>
    </xf>
    <xf numFmtId="0" fontId="14" fillId="3" borderId="34" xfId="1" applyFont="1" applyFill="1" applyBorder="1" applyAlignment="1" applyProtection="1">
      <alignment horizontal="center" vertical="center"/>
    </xf>
    <xf numFmtId="0" fontId="9" fillId="0" borderId="0" xfId="0" applyFont="1" applyBorder="1" applyAlignment="1" applyProtection="1">
      <alignment horizontal="left" vertical="top" wrapText="1"/>
    </xf>
    <xf numFmtId="0" fontId="13"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3" xfId="0" applyFont="1" applyFill="1" applyBorder="1" applyAlignment="1" applyProtection="1">
      <alignment horizontal="center"/>
    </xf>
    <xf numFmtId="0" fontId="13" fillId="2" borderId="41" xfId="0" applyFont="1" applyFill="1" applyBorder="1" applyAlignment="1" applyProtection="1">
      <alignment horizontal="center"/>
    </xf>
    <xf numFmtId="0" fontId="13" fillId="2" borderId="42" xfId="0" applyFont="1" applyFill="1" applyBorder="1" applyAlignment="1" applyProtection="1">
      <alignment horizontal="center"/>
    </xf>
    <xf numFmtId="3" fontId="13" fillId="8" borderId="33" xfId="0" applyNumberFormat="1" applyFont="1" applyFill="1" applyBorder="1" applyAlignment="1" applyProtection="1">
      <alignment horizontal="center"/>
      <protection locked="0"/>
    </xf>
    <xf numFmtId="3" fontId="13" fillId="8" borderId="41" xfId="0" applyNumberFormat="1" applyFont="1" applyFill="1" applyBorder="1" applyAlignment="1" applyProtection="1">
      <alignment horizontal="center"/>
      <protection locked="0"/>
    </xf>
    <xf numFmtId="3" fontId="13" fillId="8" borderId="42" xfId="0" applyNumberFormat="1" applyFont="1" applyFill="1" applyBorder="1" applyAlignment="1" applyProtection="1">
      <alignment horizontal="center"/>
      <protection locked="0"/>
    </xf>
    <xf numFmtId="3" fontId="13" fillId="8" borderId="33" xfId="0" applyNumberFormat="1" applyFont="1" applyFill="1" applyBorder="1" applyAlignment="1" applyProtection="1">
      <alignment horizontal="right"/>
      <protection locked="0"/>
    </xf>
    <xf numFmtId="3" fontId="13" fillId="8" borderId="41" xfId="0" applyNumberFormat="1" applyFont="1" applyFill="1" applyBorder="1" applyAlignment="1" applyProtection="1">
      <alignment horizontal="right"/>
      <protection locked="0"/>
    </xf>
    <xf numFmtId="3" fontId="13" fillId="8" borderId="42" xfId="0" applyNumberFormat="1" applyFont="1" applyFill="1" applyBorder="1" applyAlignment="1" applyProtection="1">
      <alignment horizontal="right"/>
      <protection locked="0"/>
    </xf>
    <xf numFmtId="0" fontId="3" fillId="2" borderId="0" xfId="0" applyFont="1" applyFill="1" applyBorder="1" applyAlignment="1" applyProtection="1">
      <alignment horizontal="left" wrapText="1"/>
    </xf>
    <xf numFmtId="3" fontId="3" fillId="8" borderId="33" xfId="0" applyNumberFormat="1" applyFont="1" applyFill="1" applyBorder="1" applyAlignment="1" applyProtection="1">
      <alignment horizontal="right"/>
      <protection locked="0"/>
    </xf>
    <xf numFmtId="3" fontId="3" fillId="8" borderId="41" xfId="0" applyNumberFormat="1" applyFont="1" applyFill="1" applyBorder="1" applyAlignment="1" applyProtection="1">
      <alignment horizontal="right"/>
      <protection locked="0"/>
    </xf>
    <xf numFmtId="3" fontId="3" fillId="8" borderId="42" xfId="0" applyNumberFormat="1" applyFont="1" applyFill="1" applyBorder="1" applyAlignment="1" applyProtection="1">
      <alignment horizontal="right"/>
      <protection locked="0"/>
    </xf>
    <xf numFmtId="3" fontId="13" fillId="2" borderId="33"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2" borderId="42" xfId="0" applyNumberFormat="1" applyFont="1" applyFill="1" applyBorder="1" applyAlignment="1" applyProtection="1">
      <alignment horizontal="right"/>
      <protection locked="0"/>
    </xf>
    <xf numFmtId="0" fontId="13" fillId="2" borderId="33" xfId="0" applyFont="1" applyFill="1" applyBorder="1" applyAlignment="1">
      <alignment horizontal="center"/>
    </xf>
    <xf numFmtId="0" fontId="13" fillId="2" borderId="41" xfId="0" applyFont="1" applyFill="1" applyBorder="1" applyAlignment="1">
      <alignment horizontal="center"/>
    </xf>
    <xf numFmtId="0" fontId="13" fillId="2" borderId="42" xfId="0" applyFont="1" applyFill="1" applyBorder="1" applyAlignment="1">
      <alignment horizontal="center"/>
    </xf>
    <xf numFmtId="0" fontId="12" fillId="4" borderId="55"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6" xfId="1" applyFont="1" applyFill="1" applyBorder="1" applyAlignment="1" applyProtection="1">
      <alignment horizontal="center" vertical="center"/>
    </xf>
    <xf numFmtId="3" fontId="13" fillId="2" borderId="33"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2" borderId="42" xfId="0" applyNumberFormat="1" applyFont="1" applyFill="1" applyBorder="1" applyAlignment="1" applyProtection="1">
      <alignment horizontal="center"/>
      <protection locked="0"/>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3" fontId="13" fillId="8" borderId="34" xfId="0" applyNumberFormat="1" applyFont="1" applyFill="1" applyBorder="1" applyAlignment="1" applyProtection="1">
      <alignment horizontal="center"/>
      <protection locked="0"/>
    </xf>
    <xf numFmtId="3" fontId="13" fillId="8" borderId="20" xfId="0" applyNumberFormat="1" applyFont="1" applyFill="1" applyBorder="1" applyAlignment="1" applyProtection="1">
      <alignment horizontal="center"/>
      <protection locked="0"/>
    </xf>
    <xf numFmtId="3" fontId="13" fillId="8" borderId="35" xfId="0" applyNumberFormat="1" applyFont="1" applyFill="1" applyBorder="1" applyAlignment="1" applyProtection="1">
      <alignment horizontal="center"/>
      <protection locked="0"/>
    </xf>
    <xf numFmtId="0" fontId="3" fillId="8" borderId="25"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4" xfId="0" applyFont="1" applyFill="1" applyBorder="1" applyAlignment="1" applyProtection="1">
      <alignment horizontal="center"/>
      <protection locked="0"/>
    </xf>
    <xf numFmtId="0" fontId="13" fillId="8" borderId="34" xfId="0" applyFont="1" applyFill="1" applyBorder="1" applyAlignment="1" applyProtection="1">
      <alignment horizontal="center"/>
      <protection locked="0"/>
    </xf>
    <xf numFmtId="0" fontId="13" fillId="8" borderId="20" xfId="0" applyFont="1" applyFill="1" applyBorder="1" applyAlignment="1" applyProtection="1">
      <alignment horizontal="center"/>
      <protection locked="0"/>
    </xf>
    <xf numFmtId="0" fontId="13" fillId="8" borderId="35" xfId="0"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5" xfId="0" applyNumberFormat="1" applyFont="1" applyFill="1" applyBorder="1" applyAlignment="1" applyProtection="1">
      <alignment horizontal="center"/>
      <protection locked="0"/>
    </xf>
    <xf numFmtId="0" fontId="3" fillId="8" borderId="50"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0" fontId="3" fillId="8" borderId="51" xfId="0" applyFont="1" applyFill="1" applyBorder="1" applyAlignment="1" applyProtection="1">
      <alignment horizontal="center"/>
      <protection locked="0"/>
    </xf>
    <xf numFmtId="0" fontId="40" fillId="0" borderId="25" xfId="0" applyFont="1" applyBorder="1" applyAlignment="1">
      <alignment horizontal="left" vertical="top" wrapText="1"/>
    </xf>
    <xf numFmtId="0" fontId="40" fillId="0" borderId="9" xfId="0" applyFont="1" applyBorder="1" applyAlignment="1">
      <alignment horizontal="left" vertical="top" wrapText="1"/>
    </xf>
    <xf numFmtId="0" fontId="40" fillId="0" borderId="10" xfId="0" applyFont="1" applyBorder="1" applyAlignment="1">
      <alignment horizontal="left" vertical="top" wrapText="1"/>
    </xf>
    <xf numFmtId="0" fontId="24" fillId="0" borderId="0" xfId="0" applyFont="1" applyBorder="1" applyAlignment="1" applyProtection="1">
      <alignment horizontal="center" vertical="center"/>
      <protection locked="0"/>
    </xf>
    <xf numFmtId="0" fontId="40" fillId="0" borderId="55" xfId="0" applyFont="1" applyBorder="1" applyAlignment="1">
      <alignment horizontal="left" vertical="center" wrapText="1"/>
    </xf>
    <xf numFmtId="0" fontId="40" fillId="0" borderId="7" xfId="0" applyFont="1" applyBorder="1" applyAlignment="1">
      <alignment horizontal="left" vertical="center" wrapText="1"/>
    </xf>
    <xf numFmtId="0" fontId="17"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9" fillId="0" borderId="0" xfId="3" applyFont="1" applyBorder="1" applyAlignment="1" applyProtection="1">
      <alignment horizontal="justify" vertical="top" wrapText="1"/>
      <protection locked="0"/>
    </xf>
    <xf numFmtId="0" fontId="9" fillId="0" borderId="0" xfId="3" applyFont="1" applyBorder="1" applyAlignment="1" applyProtection="1">
      <alignment horizontal="justify" vertical="center" wrapText="1"/>
    </xf>
    <xf numFmtId="0" fontId="21"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17" fillId="0" borderId="0" xfId="0" applyFont="1" applyBorder="1" applyAlignment="1" applyProtection="1">
      <alignment horizontal="left" vertical="center" wrapText="1"/>
    </xf>
    <xf numFmtId="0" fontId="17" fillId="0" borderId="0" xfId="0" applyFont="1" applyAlignment="1" applyProtection="1">
      <alignment horizontal="justify" vertical="top" wrapText="1"/>
      <protection locked="0"/>
    </xf>
    <xf numFmtId="0" fontId="2"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3" fillId="0" borderId="0" xfId="3" applyFont="1" applyBorder="1" applyAlignment="1" applyProtection="1">
      <alignment horizontal="justify" vertical="center" wrapText="1"/>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8" fillId="4" borderId="0" xfId="1" applyFont="1" applyFill="1" applyBorder="1" applyAlignment="1" applyProtection="1">
      <alignment horizontal="center" vertical="center"/>
      <protection locked="0"/>
    </xf>
    <xf numFmtId="0" fontId="9" fillId="2" borderId="0" xfId="0" applyFont="1" applyFill="1" applyBorder="1" applyAlignment="1">
      <alignment horizontal="left" vertical="top" wrapText="1"/>
    </xf>
    <xf numFmtId="0" fontId="21"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9" fillId="0" borderId="7" xfId="3" applyFont="1" applyBorder="1" applyAlignment="1" applyProtection="1">
      <alignment horizontal="center" vertical="center"/>
      <protection locked="0"/>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33" fillId="0" borderId="10" xfId="0" applyFont="1" applyBorder="1" applyAlignment="1">
      <alignment horizontal="left" vertical="center" wrapText="1"/>
    </xf>
    <xf numFmtId="0" fontId="17" fillId="0" borderId="7" xfId="0" applyFont="1" applyBorder="1" applyAlignment="1">
      <alignment horizontal="left" vertical="center" wrapText="1"/>
    </xf>
    <xf numFmtId="0" fontId="9" fillId="0" borderId="0" xfId="3" applyFont="1" applyBorder="1" applyAlignment="1" applyProtection="1">
      <alignment horizontal="left" vertical="center" wrapText="1"/>
    </xf>
    <xf numFmtId="0" fontId="9" fillId="0" borderId="12" xfId="3" applyFont="1" applyBorder="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7" borderId="7" xfId="0" applyFont="1" applyFill="1" applyBorder="1" applyAlignment="1">
      <alignment horizontal="left" vertical="center" wrapText="1"/>
    </xf>
    <xf numFmtId="14" fontId="9" fillId="5" borderId="8" xfId="1" applyNumberFormat="1" applyFont="1" applyFill="1" applyBorder="1" applyAlignment="1" applyProtection="1">
      <alignment horizontal="center" vertical="center"/>
    </xf>
    <xf numFmtId="14" fontId="9" fillId="5" borderId="9" xfId="1" applyNumberFormat="1" applyFont="1" applyFill="1" applyBorder="1" applyAlignment="1" applyProtection="1">
      <alignment horizontal="center" vertical="center"/>
    </xf>
    <xf numFmtId="14" fontId="9" fillId="5" borderId="10" xfId="1" applyNumberFormat="1" applyFont="1" applyFill="1" applyBorder="1" applyAlignment="1" applyProtection="1">
      <alignment horizontal="center" vertical="center"/>
    </xf>
    <xf numFmtId="0" fontId="9" fillId="0" borderId="7" xfId="0" applyFont="1" applyBorder="1" applyAlignment="1" applyProtection="1">
      <alignment horizontal="center" vertical="top"/>
    </xf>
    <xf numFmtId="0" fontId="9" fillId="7" borderId="0" xfId="1" applyFont="1" applyFill="1" applyAlignment="1" applyProtection="1">
      <alignment vertical="center"/>
      <protection locked="0"/>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108858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2162175</xdr:colOff>
      <xdr:row>39</xdr:row>
      <xdr:rowOff>0</xdr:rowOff>
    </xdr:from>
    <xdr:to>
      <xdr:col>2</xdr:col>
      <xdr:colOff>2171700</xdr:colOff>
      <xdr:row>39</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tabSelected="1" zoomScaleNormal="25" workbookViewId="0">
      <selection activeCell="F18" sqref="F18"/>
    </sheetView>
  </sheetViews>
  <sheetFormatPr baseColWidth="10" defaultColWidth="9.140625" defaultRowHeight="15" customHeight="1" x14ac:dyDescent="0.25"/>
  <cols>
    <col min="1" max="1" width="3.7109375" style="155" customWidth="1"/>
    <col min="2" max="2" width="42.85546875" style="155" customWidth="1"/>
    <col min="3" max="3" width="3.7109375" style="155" customWidth="1"/>
    <col min="4" max="4" width="2.7109375" style="155" customWidth="1"/>
    <col min="5" max="5" width="12.7109375" style="155" customWidth="1"/>
    <col min="6" max="6" width="3.7109375" style="155" customWidth="1"/>
    <col min="7" max="7" width="12.7109375" style="155" customWidth="1"/>
    <col min="8" max="8" width="2.7109375" style="155" customWidth="1"/>
    <col min="9" max="9" width="12.7109375" style="155" customWidth="1"/>
    <col min="10" max="10" width="2.7109375" style="155" customWidth="1"/>
    <col min="11" max="16384" width="9.140625" style="155"/>
  </cols>
  <sheetData>
    <row r="2" spans="2:14" ht="15" customHeight="1" x14ac:dyDescent="0.25">
      <c r="B2" s="1" t="s">
        <v>1</v>
      </c>
      <c r="C2" s="386" t="s">
        <v>382</v>
      </c>
      <c r="D2" s="387"/>
      <c r="E2" s="387"/>
      <c r="F2" s="387"/>
      <c r="G2" s="387"/>
      <c r="H2" s="387"/>
      <c r="I2" s="387"/>
      <c r="J2" s="387"/>
      <c r="K2" s="387"/>
      <c r="L2" s="387"/>
      <c r="M2" s="387"/>
      <c r="N2" s="388"/>
    </row>
    <row r="3" spans="2:14" ht="10.15" customHeight="1" x14ac:dyDescent="0.25">
      <c r="B3" s="368"/>
    </row>
    <row r="4" spans="2:14" ht="15" customHeight="1" x14ac:dyDescent="0.25">
      <c r="B4" s="1" t="s">
        <v>131</v>
      </c>
      <c r="C4" s="386" t="s">
        <v>383</v>
      </c>
      <c r="D4" s="387"/>
      <c r="E4" s="387"/>
      <c r="F4" s="387"/>
      <c r="G4" s="387"/>
      <c r="H4" s="387"/>
      <c r="I4" s="387"/>
      <c r="J4" s="387"/>
      <c r="K4" s="387"/>
      <c r="L4" s="387"/>
      <c r="M4" s="387"/>
      <c r="N4" s="388"/>
    </row>
    <row r="5" spans="2:14" ht="10.15" customHeight="1" x14ac:dyDescent="0.25">
      <c r="B5" s="368"/>
    </row>
    <row r="6" spans="2:14" ht="15" customHeight="1" x14ac:dyDescent="0.25">
      <c r="B6" s="1" t="s">
        <v>130</v>
      </c>
      <c r="C6" s="386" t="s">
        <v>384</v>
      </c>
      <c r="D6" s="387"/>
      <c r="E6" s="387"/>
      <c r="F6" s="387"/>
      <c r="G6" s="387"/>
      <c r="H6" s="387"/>
      <c r="I6" s="387"/>
      <c r="J6" s="387"/>
      <c r="K6" s="387"/>
      <c r="L6" s="387"/>
      <c r="M6" s="387"/>
      <c r="N6" s="388"/>
    </row>
    <row r="7" spans="2:14" ht="10.15" customHeight="1" x14ac:dyDescent="0.25">
      <c r="B7" s="368"/>
    </row>
    <row r="8" spans="2:14" ht="10.15" customHeight="1" x14ac:dyDescent="0.25"/>
    <row r="9" spans="2:14" ht="15" customHeight="1" x14ac:dyDescent="0.25">
      <c r="B9" s="1" t="s">
        <v>132</v>
      </c>
      <c r="C9" s="30"/>
      <c r="D9" s="369"/>
      <c r="E9" s="86" t="s">
        <v>387</v>
      </c>
      <c r="F9" s="370"/>
      <c r="G9" s="86" t="s">
        <v>386</v>
      </c>
      <c r="H9" s="370"/>
      <c r="I9" s="86" t="s">
        <v>385</v>
      </c>
      <c r="J9" s="371"/>
      <c r="K9" s="31" t="str">
        <f>IF(OR(E9="",G9="",I9=""),"",CONCATENATE("PRECALIFICACIÓN SRM ",C9," ",D9," ",UPPER(E9)," ",F9," ",G9," ",H9," ",I9))</f>
        <v>PRECALIFICACIÓN SRM   1700001646  GPR-TAL8-010  2017</v>
      </c>
      <c r="L9" s="31"/>
    </row>
    <row r="10" spans="2:14" ht="15" customHeight="1" x14ac:dyDescent="0.25">
      <c r="B10" s="368"/>
      <c r="E10" s="383" t="s">
        <v>133</v>
      </c>
      <c r="G10" s="383" t="s">
        <v>134</v>
      </c>
      <c r="I10" s="383" t="s">
        <v>129</v>
      </c>
      <c r="J10" s="366"/>
    </row>
    <row r="11" spans="2:14" ht="15" customHeight="1" x14ac:dyDescent="0.25">
      <c r="B11" s="368"/>
      <c r="E11" s="385"/>
      <c r="G11" s="384"/>
      <c r="I11" s="384"/>
      <c r="J11" s="367"/>
    </row>
    <row r="67" spans="2:2" ht="15" customHeight="1" x14ac:dyDescent="0.25">
      <c r="B67" s="155" t="s">
        <v>252</v>
      </c>
    </row>
    <row r="68" spans="2:2" ht="15" customHeight="1" x14ac:dyDescent="0.25">
      <c r="B68" s="155" t="s">
        <v>253</v>
      </c>
    </row>
    <row r="69" spans="2:2" ht="15" customHeight="1" x14ac:dyDescent="0.25">
      <c r="B69" s="155" t="s">
        <v>261</v>
      </c>
    </row>
    <row r="70" spans="2:2" ht="15" customHeight="1" x14ac:dyDescent="0.25">
      <c r="B70" s="155" t="s">
        <v>262</v>
      </c>
    </row>
    <row r="71" spans="2:2" ht="15" customHeight="1" x14ac:dyDescent="0.25">
      <c r="B71" s="155" t="s">
        <v>261</v>
      </c>
    </row>
    <row r="72" spans="2:2" ht="15" customHeight="1" x14ac:dyDescent="0.25">
      <c r="B72" s="155" t="s">
        <v>262</v>
      </c>
    </row>
    <row r="73" spans="2:2" ht="15" customHeight="1" x14ac:dyDescent="0.25">
      <c r="B73" s="155" t="s">
        <v>278</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70"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AA72"/>
  <sheetViews>
    <sheetView showGridLines="0" zoomScale="70" zoomScaleNormal="70" zoomScaleSheetLayoutView="85" workbookViewId="0">
      <selection activeCell="W15" sqref="W15:Z15"/>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7" s="240" customFormat="1" ht="15" customHeight="1" x14ac:dyDescent="0.25">
      <c r="C1" s="241"/>
    </row>
    <row r="2" spans="2:27" s="242" customFormat="1" ht="15" customHeight="1" x14ac:dyDescent="0.25">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242" customFormat="1" ht="15" customHeight="1" x14ac:dyDescent="0.25">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242" customFormat="1" ht="15" customHeight="1" x14ac:dyDescent="0.25">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242"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242"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242" customFormat="1" ht="15" customHeight="1" x14ac:dyDescent="0.25">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242" customFormat="1" ht="15" customHeight="1" x14ac:dyDescent="0.25">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242"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s="242" customFormat="1" ht="15" customHeight="1" x14ac:dyDescent="0.2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s="242" customFormat="1"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s="55"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5" customFormat="1" ht="15" customHeight="1" x14ac:dyDescent="0.25">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s="55"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5" customFormat="1"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s="55"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240" customFormat="1" ht="15" customHeight="1" x14ac:dyDescent="0.25">
      <c r="B17" s="450" t="s">
        <v>137</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s="240" customFormat="1"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s="112" customFormat="1" ht="15" customHeight="1" x14ac:dyDescent="0.25">
      <c r="B19" s="501" t="s">
        <v>140</v>
      </c>
      <c r="C19" s="502"/>
      <c r="D19" s="502"/>
      <c r="E19" s="502"/>
      <c r="F19" s="502"/>
      <c r="G19" s="505" t="s">
        <v>139</v>
      </c>
      <c r="H19" s="506"/>
      <c r="I19" s="515" t="s">
        <v>51</v>
      </c>
      <c r="J19" s="502"/>
      <c r="K19" s="516"/>
      <c r="L19" s="519" t="s">
        <v>138</v>
      </c>
      <c r="M19" s="520"/>
      <c r="N19" s="520"/>
      <c r="O19" s="521"/>
      <c r="P19" s="509" t="s">
        <v>271</v>
      </c>
      <c r="Q19" s="510"/>
      <c r="R19" s="510"/>
      <c r="S19" s="509" t="s">
        <v>272</v>
      </c>
      <c r="T19" s="510"/>
      <c r="U19" s="523"/>
      <c r="V19" s="515" t="s">
        <v>56</v>
      </c>
      <c r="W19" s="502"/>
      <c r="X19" s="516"/>
      <c r="Y19" s="509" t="s">
        <v>273</v>
      </c>
      <c r="Z19" s="510"/>
      <c r="AA19" s="511"/>
    </row>
    <row r="20" spans="2:27" s="240" customFormat="1" ht="15" customHeight="1" x14ac:dyDescent="0.25">
      <c r="B20" s="503"/>
      <c r="C20" s="504"/>
      <c r="D20" s="504"/>
      <c r="E20" s="504"/>
      <c r="F20" s="504"/>
      <c r="G20" s="507"/>
      <c r="H20" s="508"/>
      <c r="I20" s="517"/>
      <c r="J20" s="504"/>
      <c r="K20" s="518"/>
      <c r="L20" s="522" t="s">
        <v>54</v>
      </c>
      <c r="M20" s="522"/>
      <c r="N20" s="522" t="s">
        <v>55</v>
      </c>
      <c r="O20" s="522"/>
      <c r="P20" s="512"/>
      <c r="Q20" s="513"/>
      <c r="R20" s="513"/>
      <c r="S20" s="512"/>
      <c r="T20" s="513"/>
      <c r="U20" s="524"/>
      <c r="V20" s="517"/>
      <c r="W20" s="504"/>
      <c r="X20" s="518"/>
      <c r="Y20" s="512"/>
      <c r="Z20" s="513"/>
      <c r="AA20" s="514"/>
    </row>
    <row r="21" spans="2:27" ht="15" customHeight="1" x14ac:dyDescent="0.25">
      <c r="B21" s="525"/>
      <c r="C21" s="525"/>
      <c r="D21" s="525"/>
      <c r="E21" s="525"/>
      <c r="F21" s="525"/>
      <c r="G21" s="525"/>
      <c r="H21" s="525"/>
      <c r="I21" s="525"/>
      <c r="J21" s="525"/>
      <c r="K21" s="525"/>
      <c r="L21" s="525"/>
      <c r="M21" s="525"/>
      <c r="N21" s="525"/>
      <c r="O21" s="525"/>
      <c r="P21" s="525"/>
      <c r="Q21" s="525"/>
      <c r="R21" s="525"/>
      <c r="S21" s="525"/>
      <c r="T21" s="525"/>
      <c r="U21" s="525"/>
      <c r="V21" s="525"/>
      <c r="W21" s="525"/>
      <c r="X21" s="525"/>
      <c r="Y21" s="526">
        <f>P21-S21</f>
        <v>0</v>
      </c>
      <c r="Z21" s="526"/>
      <c r="AA21" s="526"/>
    </row>
    <row r="22" spans="2:27" ht="15" customHeight="1" x14ac:dyDescent="0.25">
      <c r="B22" s="525"/>
      <c r="C22" s="525"/>
      <c r="D22" s="525"/>
      <c r="E22" s="525"/>
      <c r="F22" s="525"/>
      <c r="G22" s="525"/>
      <c r="H22" s="525"/>
      <c r="I22" s="525"/>
      <c r="J22" s="525"/>
      <c r="K22" s="525"/>
      <c r="L22" s="525"/>
      <c r="M22" s="525"/>
      <c r="N22" s="525"/>
      <c r="O22" s="525"/>
      <c r="P22" s="525"/>
      <c r="Q22" s="525"/>
      <c r="R22" s="525"/>
      <c r="S22" s="525"/>
      <c r="T22" s="525"/>
      <c r="U22" s="525"/>
      <c r="V22" s="525"/>
      <c r="W22" s="525"/>
      <c r="X22" s="525"/>
      <c r="Y22" s="526">
        <f t="shared" ref="Y22:Y60" si="0">P22-S22</f>
        <v>0</v>
      </c>
      <c r="Z22" s="526"/>
      <c r="AA22" s="526"/>
    </row>
    <row r="23" spans="2:27" ht="15" customHeight="1" x14ac:dyDescent="0.25">
      <c r="B23" s="525"/>
      <c r="C23" s="525"/>
      <c r="D23" s="525"/>
      <c r="E23" s="525"/>
      <c r="F23" s="525"/>
      <c r="G23" s="525"/>
      <c r="H23" s="525"/>
      <c r="I23" s="525"/>
      <c r="J23" s="525"/>
      <c r="K23" s="525"/>
      <c r="L23" s="525"/>
      <c r="M23" s="525"/>
      <c r="N23" s="525"/>
      <c r="O23" s="525"/>
      <c r="P23" s="525"/>
      <c r="Q23" s="525"/>
      <c r="R23" s="525"/>
      <c r="S23" s="525"/>
      <c r="T23" s="525"/>
      <c r="U23" s="525"/>
      <c r="V23" s="525"/>
      <c r="W23" s="525"/>
      <c r="X23" s="525"/>
      <c r="Y23" s="526">
        <f t="shared" si="0"/>
        <v>0</v>
      </c>
      <c r="Z23" s="526"/>
      <c r="AA23" s="526"/>
    </row>
    <row r="24" spans="2:27" ht="15" customHeight="1" x14ac:dyDescent="0.25">
      <c r="B24" s="525"/>
      <c r="C24" s="525"/>
      <c r="D24" s="525"/>
      <c r="E24" s="525"/>
      <c r="F24" s="525"/>
      <c r="G24" s="525"/>
      <c r="H24" s="525"/>
      <c r="I24" s="525"/>
      <c r="J24" s="525"/>
      <c r="K24" s="525"/>
      <c r="L24" s="525"/>
      <c r="M24" s="525"/>
      <c r="N24" s="525"/>
      <c r="O24" s="525"/>
      <c r="P24" s="525"/>
      <c r="Q24" s="525"/>
      <c r="R24" s="525"/>
      <c r="S24" s="525"/>
      <c r="T24" s="525"/>
      <c r="U24" s="525"/>
      <c r="V24" s="525"/>
      <c r="W24" s="525"/>
      <c r="X24" s="525"/>
      <c r="Y24" s="526">
        <f t="shared" si="0"/>
        <v>0</v>
      </c>
      <c r="Z24" s="526"/>
      <c r="AA24" s="526"/>
    </row>
    <row r="25" spans="2:27" ht="15" customHeight="1" x14ac:dyDescent="0.25">
      <c r="B25" s="525"/>
      <c r="C25" s="525"/>
      <c r="D25" s="525"/>
      <c r="E25" s="525"/>
      <c r="F25" s="525"/>
      <c r="G25" s="525"/>
      <c r="H25" s="525"/>
      <c r="I25" s="525"/>
      <c r="J25" s="525"/>
      <c r="K25" s="525"/>
      <c r="L25" s="525"/>
      <c r="M25" s="525"/>
      <c r="N25" s="525"/>
      <c r="O25" s="525"/>
      <c r="P25" s="525"/>
      <c r="Q25" s="525"/>
      <c r="R25" s="525"/>
      <c r="S25" s="525"/>
      <c r="T25" s="525"/>
      <c r="U25" s="525"/>
      <c r="V25" s="525"/>
      <c r="W25" s="525"/>
      <c r="X25" s="525"/>
      <c r="Y25" s="526">
        <f t="shared" si="0"/>
        <v>0</v>
      </c>
      <c r="Z25" s="526"/>
      <c r="AA25" s="526"/>
    </row>
    <row r="26" spans="2:27" ht="15" customHeight="1" x14ac:dyDescent="0.25">
      <c r="B26" s="525"/>
      <c r="C26" s="525"/>
      <c r="D26" s="525"/>
      <c r="E26" s="525"/>
      <c r="F26" s="525"/>
      <c r="G26" s="525"/>
      <c r="H26" s="525"/>
      <c r="I26" s="525"/>
      <c r="J26" s="525"/>
      <c r="K26" s="525"/>
      <c r="L26" s="525"/>
      <c r="M26" s="525"/>
      <c r="N26" s="525"/>
      <c r="O26" s="525"/>
      <c r="P26" s="525"/>
      <c r="Q26" s="525"/>
      <c r="R26" s="525"/>
      <c r="S26" s="525"/>
      <c r="T26" s="525"/>
      <c r="U26" s="525"/>
      <c r="V26" s="525"/>
      <c r="W26" s="525"/>
      <c r="X26" s="525"/>
      <c r="Y26" s="526">
        <f t="shared" si="0"/>
        <v>0</v>
      </c>
      <c r="Z26" s="526"/>
      <c r="AA26" s="526"/>
    </row>
    <row r="27" spans="2:27" ht="15" customHeight="1" x14ac:dyDescent="0.25">
      <c r="B27" s="525"/>
      <c r="C27" s="525"/>
      <c r="D27" s="525"/>
      <c r="E27" s="525"/>
      <c r="F27" s="525"/>
      <c r="G27" s="525"/>
      <c r="H27" s="525"/>
      <c r="I27" s="525"/>
      <c r="J27" s="525"/>
      <c r="K27" s="525"/>
      <c r="L27" s="525"/>
      <c r="M27" s="525"/>
      <c r="N27" s="525"/>
      <c r="O27" s="525"/>
      <c r="P27" s="525"/>
      <c r="Q27" s="525"/>
      <c r="R27" s="525"/>
      <c r="S27" s="525"/>
      <c r="T27" s="525"/>
      <c r="U27" s="525"/>
      <c r="V27" s="525"/>
      <c r="W27" s="525"/>
      <c r="X27" s="525"/>
      <c r="Y27" s="526">
        <f t="shared" si="0"/>
        <v>0</v>
      </c>
      <c r="Z27" s="526"/>
      <c r="AA27" s="526"/>
    </row>
    <row r="28" spans="2:27" ht="15" customHeight="1" x14ac:dyDescent="0.25">
      <c r="B28" s="525"/>
      <c r="C28" s="525"/>
      <c r="D28" s="525"/>
      <c r="E28" s="525"/>
      <c r="F28" s="525"/>
      <c r="G28" s="525"/>
      <c r="H28" s="525"/>
      <c r="I28" s="525"/>
      <c r="J28" s="525"/>
      <c r="K28" s="525"/>
      <c r="L28" s="525"/>
      <c r="M28" s="525"/>
      <c r="N28" s="525"/>
      <c r="O28" s="525"/>
      <c r="P28" s="525"/>
      <c r="Q28" s="525"/>
      <c r="R28" s="525"/>
      <c r="S28" s="525"/>
      <c r="T28" s="525"/>
      <c r="U28" s="525"/>
      <c r="V28" s="525"/>
      <c r="W28" s="525"/>
      <c r="X28" s="525"/>
      <c r="Y28" s="526">
        <f t="shared" si="0"/>
        <v>0</v>
      </c>
      <c r="Z28" s="526"/>
      <c r="AA28" s="526"/>
    </row>
    <row r="29" spans="2:27" ht="15" customHeight="1" x14ac:dyDescent="0.25">
      <c r="B29" s="525"/>
      <c r="C29" s="525"/>
      <c r="D29" s="525"/>
      <c r="E29" s="525"/>
      <c r="F29" s="525"/>
      <c r="G29" s="525"/>
      <c r="H29" s="525"/>
      <c r="I29" s="525"/>
      <c r="J29" s="525"/>
      <c r="K29" s="525"/>
      <c r="L29" s="525"/>
      <c r="M29" s="525"/>
      <c r="N29" s="525"/>
      <c r="O29" s="525"/>
      <c r="P29" s="525"/>
      <c r="Q29" s="525"/>
      <c r="R29" s="525"/>
      <c r="S29" s="525"/>
      <c r="T29" s="525"/>
      <c r="U29" s="525"/>
      <c r="V29" s="525"/>
      <c r="W29" s="525"/>
      <c r="X29" s="525"/>
      <c r="Y29" s="526">
        <f t="shared" si="0"/>
        <v>0</v>
      </c>
      <c r="Z29" s="526"/>
      <c r="AA29" s="526"/>
    </row>
    <row r="30" spans="2:27" ht="15" customHeight="1" x14ac:dyDescent="0.25">
      <c r="B30" s="525"/>
      <c r="C30" s="525"/>
      <c r="D30" s="525"/>
      <c r="E30" s="525"/>
      <c r="F30" s="525"/>
      <c r="G30" s="525"/>
      <c r="H30" s="525"/>
      <c r="I30" s="525"/>
      <c r="J30" s="525"/>
      <c r="K30" s="525"/>
      <c r="L30" s="525"/>
      <c r="M30" s="525"/>
      <c r="N30" s="525"/>
      <c r="O30" s="525"/>
      <c r="P30" s="525"/>
      <c r="Q30" s="525"/>
      <c r="R30" s="525"/>
      <c r="S30" s="525"/>
      <c r="T30" s="525"/>
      <c r="U30" s="525"/>
      <c r="V30" s="525"/>
      <c r="W30" s="525"/>
      <c r="X30" s="525"/>
      <c r="Y30" s="526">
        <f t="shared" si="0"/>
        <v>0</v>
      </c>
      <c r="Z30" s="526"/>
      <c r="AA30" s="526"/>
    </row>
    <row r="31" spans="2:27" ht="15" customHeight="1" x14ac:dyDescent="0.25">
      <c r="B31" s="525"/>
      <c r="C31" s="525"/>
      <c r="D31" s="525"/>
      <c r="E31" s="525"/>
      <c r="F31" s="525"/>
      <c r="G31" s="525"/>
      <c r="H31" s="525"/>
      <c r="I31" s="525"/>
      <c r="J31" s="525"/>
      <c r="K31" s="525"/>
      <c r="L31" s="525"/>
      <c r="M31" s="525"/>
      <c r="N31" s="525"/>
      <c r="O31" s="525"/>
      <c r="P31" s="525"/>
      <c r="Q31" s="525"/>
      <c r="R31" s="525"/>
      <c r="S31" s="525"/>
      <c r="T31" s="525"/>
      <c r="U31" s="525"/>
      <c r="V31" s="525"/>
      <c r="W31" s="525"/>
      <c r="X31" s="525"/>
      <c r="Y31" s="526">
        <f t="shared" si="0"/>
        <v>0</v>
      </c>
      <c r="Z31" s="526"/>
      <c r="AA31" s="526"/>
    </row>
    <row r="32" spans="2:27" ht="15" customHeight="1" x14ac:dyDescent="0.25">
      <c r="B32" s="525"/>
      <c r="C32" s="525"/>
      <c r="D32" s="525"/>
      <c r="E32" s="525"/>
      <c r="F32" s="525"/>
      <c r="G32" s="525"/>
      <c r="H32" s="525"/>
      <c r="I32" s="525"/>
      <c r="J32" s="525"/>
      <c r="K32" s="525"/>
      <c r="L32" s="525"/>
      <c r="M32" s="525"/>
      <c r="N32" s="525"/>
      <c r="O32" s="525"/>
      <c r="P32" s="525"/>
      <c r="Q32" s="525"/>
      <c r="R32" s="525"/>
      <c r="S32" s="525"/>
      <c r="T32" s="525"/>
      <c r="U32" s="525"/>
      <c r="V32" s="525"/>
      <c r="W32" s="525"/>
      <c r="X32" s="525"/>
      <c r="Y32" s="526">
        <f t="shared" si="0"/>
        <v>0</v>
      </c>
      <c r="Z32" s="526"/>
      <c r="AA32" s="526"/>
    </row>
    <row r="33" spans="2:27" ht="15" customHeight="1" x14ac:dyDescent="0.25">
      <c r="B33" s="525"/>
      <c r="C33" s="525"/>
      <c r="D33" s="525"/>
      <c r="E33" s="525"/>
      <c r="F33" s="525"/>
      <c r="G33" s="525"/>
      <c r="H33" s="525"/>
      <c r="I33" s="525"/>
      <c r="J33" s="525"/>
      <c r="K33" s="525"/>
      <c r="L33" s="525"/>
      <c r="M33" s="525"/>
      <c r="N33" s="525"/>
      <c r="O33" s="525"/>
      <c r="P33" s="525"/>
      <c r="Q33" s="525"/>
      <c r="R33" s="525"/>
      <c r="S33" s="525"/>
      <c r="T33" s="525"/>
      <c r="U33" s="525"/>
      <c r="V33" s="525"/>
      <c r="W33" s="525"/>
      <c r="X33" s="525"/>
      <c r="Y33" s="526">
        <f t="shared" si="0"/>
        <v>0</v>
      </c>
      <c r="Z33" s="526"/>
      <c r="AA33" s="526"/>
    </row>
    <row r="34" spans="2:27" ht="15" customHeight="1" x14ac:dyDescent="0.25">
      <c r="B34" s="525"/>
      <c r="C34" s="525"/>
      <c r="D34" s="525"/>
      <c r="E34" s="525"/>
      <c r="F34" s="525"/>
      <c r="G34" s="525"/>
      <c r="H34" s="525"/>
      <c r="I34" s="525"/>
      <c r="J34" s="525"/>
      <c r="K34" s="525"/>
      <c r="L34" s="525"/>
      <c r="M34" s="525"/>
      <c r="N34" s="525"/>
      <c r="O34" s="525"/>
      <c r="P34" s="525"/>
      <c r="Q34" s="525"/>
      <c r="R34" s="525"/>
      <c r="S34" s="525"/>
      <c r="T34" s="525"/>
      <c r="U34" s="525"/>
      <c r="V34" s="525"/>
      <c r="W34" s="525"/>
      <c r="X34" s="525"/>
      <c r="Y34" s="526">
        <f t="shared" si="0"/>
        <v>0</v>
      </c>
      <c r="Z34" s="526"/>
      <c r="AA34" s="526"/>
    </row>
    <row r="35" spans="2:27" ht="15" customHeight="1" x14ac:dyDescent="0.25">
      <c r="B35" s="525"/>
      <c r="C35" s="525"/>
      <c r="D35" s="525"/>
      <c r="E35" s="525"/>
      <c r="F35" s="525"/>
      <c r="G35" s="525"/>
      <c r="H35" s="525"/>
      <c r="I35" s="525"/>
      <c r="J35" s="525"/>
      <c r="K35" s="525"/>
      <c r="L35" s="525"/>
      <c r="M35" s="525"/>
      <c r="N35" s="525"/>
      <c r="O35" s="525"/>
      <c r="P35" s="525"/>
      <c r="Q35" s="525"/>
      <c r="R35" s="525"/>
      <c r="S35" s="525"/>
      <c r="T35" s="525"/>
      <c r="U35" s="525"/>
      <c r="V35" s="525"/>
      <c r="W35" s="525"/>
      <c r="X35" s="525"/>
      <c r="Y35" s="526">
        <f t="shared" si="0"/>
        <v>0</v>
      </c>
      <c r="Z35" s="526"/>
      <c r="AA35" s="526"/>
    </row>
    <row r="36" spans="2:27" ht="15" customHeight="1" x14ac:dyDescent="0.25">
      <c r="B36" s="525"/>
      <c r="C36" s="525"/>
      <c r="D36" s="525"/>
      <c r="E36" s="525"/>
      <c r="F36" s="525"/>
      <c r="G36" s="525"/>
      <c r="H36" s="525"/>
      <c r="I36" s="525"/>
      <c r="J36" s="525"/>
      <c r="K36" s="525"/>
      <c r="L36" s="525"/>
      <c r="M36" s="525"/>
      <c r="N36" s="525"/>
      <c r="O36" s="525"/>
      <c r="P36" s="525"/>
      <c r="Q36" s="525"/>
      <c r="R36" s="525"/>
      <c r="S36" s="525"/>
      <c r="T36" s="525"/>
      <c r="U36" s="525"/>
      <c r="V36" s="525"/>
      <c r="W36" s="525"/>
      <c r="X36" s="525"/>
      <c r="Y36" s="526">
        <f t="shared" si="0"/>
        <v>0</v>
      </c>
      <c r="Z36" s="526"/>
      <c r="AA36" s="526"/>
    </row>
    <row r="37" spans="2:27" ht="15" customHeight="1" x14ac:dyDescent="0.25">
      <c r="B37" s="525"/>
      <c r="C37" s="525"/>
      <c r="D37" s="525"/>
      <c r="E37" s="525"/>
      <c r="F37" s="525"/>
      <c r="G37" s="525"/>
      <c r="H37" s="525"/>
      <c r="I37" s="525"/>
      <c r="J37" s="525"/>
      <c r="K37" s="525"/>
      <c r="L37" s="525"/>
      <c r="M37" s="525"/>
      <c r="N37" s="525"/>
      <c r="O37" s="525"/>
      <c r="P37" s="525"/>
      <c r="Q37" s="525"/>
      <c r="R37" s="525"/>
      <c r="S37" s="525"/>
      <c r="T37" s="525"/>
      <c r="U37" s="525"/>
      <c r="V37" s="525"/>
      <c r="W37" s="525"/>
      <c r="X37" s="525"/>
      <c r="Y37" s="526">
        <f t="shared" si="0"/>
        <v>0</v>
      </c>
      <c r="Z37" s="526"/>
      <c r="AA37" s="526"/>
    </row>
    <row r="38" spans="2:27" ht="15" customHeight="1" x14ac:dyDescent="0.25">
      <c r="B38" s="525"/>
      <c r="C38" s="525"/>
      <c r="D38" s="525"/>
      <c r="E38" s="525"/>
      <c r="F38" s="525"/>
      <c r="G38" s="525"/>
      <c r="H38" s="525"/>
      <c r="I38" s="525"/>
      <c r="J38" s="525"/>
      <c r="K38" s="525"/>
      <c r="L38" s="525"/>
      <c r="M38" s="525"/>
      <c r="N38" s="525"/>
      <c r="O38" s="525"/>
      <c r="P38" s="525"/>
      <c r="Q38" s="525"/>
      <c r="R38" s="525"/>
      <c r="S38" s="525"/>
      <c r="T38" s="525"/>
      <c r="U38" s="525"/>
      <c r="V38" s="525"/>
      <c r="W38" s="525"/>
      <c r="X38" s="525"/>
      <c r="Y38" s="526">
        <f t="shared" si="0"/>
        <v>0</v>
      </c>
      <c r="Z38" s="526"/>
      <c r="AA38" s="526"/>
    </row>
    <row r="39" spans="2:27" ht="15" customHeight="1" x14ac:dyDescent="0.25">
      <c r="B39" s="525"/>
      <c r="C39" s="525"/>
      <c r="D39" s="525"/>
      <c r="E39" s="525"/>
      <c r="F39" s="525"/>
      <c r="G39" s="525"/>
      <c r="H39" s="525"/>
      <c r="I39" s="525"/>
      <c r="J39" s="525"/>
      <c r="K39" s="525"/>
      <c r="L39" s="525"/>
      <c r="M39" s="525"/>
      <c r="N39" s="525"/>
      <c r="O39" s="525"/>
      <c r="P39" s="525"/>
      <c r="Q39" s="525"/>
      <c r="R39" s="525"/>
      <c r="S39" s="525"/>
      <c r="T39" s="525"/>
      <c r="U39" s="525"/>
      <c r="V39" s="525"/>
      <c r="W39" s="525"/>
      <c r="X39" s="525"/>
      <c r="Y39" s="526">
        <f t="shared" si="0"/>
        <v>0</v>
      </c>
      <c r="Z39" s="526"/>
      <c r="AA39" s="526"/>
    </row>
    <row r="40" spans="2:27" ht="15" customHeight="1" x14ac:dyDescent="0.25">
      <c r="B40" s="525"/>
      <c r="C40" s="525"/>
      <c r="D40" s="525"/>
      <c r="E40" s="525"/>
      <c r="F40" s="525"/>
      <c r="G40" s="525"/>
      <c r="H40" s="525"/>
      <c r="I40" s="525"/>
      <c r="J40" s="525"/>
      <c r="K40" s="525"/>
      <c r="L40" s="525"/>
      <c r="M40" s="525"/>
      <c r="N40" s="525"/>
      <c r="O40" s="525"/>
      <c r="P40" s="525"/>
      <c r="Q40" s="525"/>
      <c r="R40" s="525"/>
      <c r="S40" s="525"/>
      <c r="T40" s="525"/>
      <c r="U40" s="525"/>
      <c r="V40" s="525"/>
      <c r="W40" s="525"/>
      <c r="X40" s="525"/>
      <c r="Y40" s="526">
        <f t="shared" si="0"/>
        <v>0</v>
      </c>
      <c r="Z40" s="526"/>
      <c r="AA40" s="526"/>
    </row>
    <row r="41" spans="2:27" ht="15" customHeight="1" x14ac:dyDescent="0.25">
      <c r="B41" s="525"/>
      <c r="C41" s="525"/>
      <c r="D41" s="525"/>
      <c r="E41" s="525"/>
      <c r="F41" s="525"/>
      <c r="G41" s="525"/>
      <c r="H41" s="525"/>
      <c r="I41" s="525"/>
      <c r="J41" s="525"/>
      <c r="K41" s="525"/>
      <c r="L41" s="525"/>
      <c r="M41" s="525"/>
      <c r="N41" s="525"/>
      <c r="O41" s="525"/>
      <c r="P41" s="525"/>
      <c r="Q41" s="525"/>
      <c r="R41" s="525"/>
      <c r="S41" s="525"/>
      <c r="T41" s="525"/>
      <c r="U41" s="525"/>
      <c r="V41" s="525"/>
      <c r="W41" s="525"/>
      <c r="X41" s="525"/>
      <c r="Y41" s="526">
        <f t="shared" si="0"/>
        <v>0</v>
      </c>
      <c r="Z41" s="526"/>
      <c r="AA41" s="526"/>
    </row>
    <row r="42" spans="2:27" ht="15" customHeight="1" x14ac:dyDescent="0.25">
      <c r="B42" s="525"/>
      <c r="C42" s="525"/>
      <c r="D42" s="525"/>
      <c r="E42" s="525"/>
      <c r="F42" s="525"/>
      <c r="G42" s="525"/>
      <c r="H42" s="525"/>
      <c r="I42" s="525"/>
      <c r="J42" s="525"/>
      <c r="K42" s="525"/>
      <c r="L42" s="525"/>
      <c r="M42" s="525"/>
      <c r="N42" s="525"/>
      <c r="O42" s="525"/>
      <c r="P42" s="525"/>
      <c r="Q42" s="525"/>
      <c r="R42" s="525"/>
      <c r="S42" s="525"/>
      <c r="T42" s="525"/>
      <c r="U42" s="525"/>
      <c r="V42" s="525"/>
      <c r="W42" s="525"/>
      <c r="X42" s="525"/>
      <c r="Y42" s="526">
        <f t="shared" si="0"/>
        <v>0</v>
      </c>
      <c r="Z42" s="526"/>
      <c r="AA42" s="526"/>
    </row>
    <row r="43" spans="2:27" ht="15" customHeight="1" x14ac:dyDescent="0.25">
      <c r="B43" s="525"/>
      <c r="C43" s="525"/>
      <c r="D43" s="525"/>
      <c r="E43" s="525"/>
      <c r="F43" s="525"/>
      <c r="G43" s="525"/>
      <c r="H43" s="525"/>
      <c r="I43" s="525"/>
      <c r="J43" s="525"/>
      <c r="K43" s="525"/>
      <c r="L43" s="525"/>
      <c r="M43" s="525"/>
      <c r="N43" s="525"/>
      <c r="O43" s="525"/>
      <c r="P43" s="525"/>
      <c r="Q43" s="525"/>
      <c r="R43" s="525"/>
      <c r="S43" s="525"/>
      <c r="T43" s="525"/>
      <c r="U43" s="525"/>
      <c r="V43" s="525"/>
      <c r="W43" s="525"/>
      <c r="X43" s="525"/>
      <c r="Y43" s="526">
        <f t="shared" si="0"/>
        <v>0</v>
      </c>
      <c r="Z43" s="526"/>
      <c r="AA43" s="526"/>
    </row>
    <row r="44" spans="2:27" ht="15" customHeight="1" x14ac:dyDescent="0.25">
      <c r="B44" s="525"/>
      <c r="C44" s="525"/>
      <c r="D44" s="525"/>
      <c r="E44" s="525"/>
      <c r="F44" s="525"/>
      <c r="G44" s="525"/>
      <c r="H44" s="525"/>
      <c r="I44" s="525"/>
      <c r="J44" s="525"/>
      <c r="K44" s="525"/>
      <c r="L44" s="525"/>
      <c r="M44" s="525"/>
      <c r="N44" s="525"/>
      <c r="O44" s="525"/>
      <c r="P44" s="525"/>
      <c r="Q44" s="525"/>
      <c r="R44" s="525"/>
      <c r="S44" s="525"/>
      <c r="T44" s="525"/>
      <c r="U44" s="525"/>
      <c r="V44" s="525"/>
      <c r="W44" s="525"/>
      <c r="X44" s="525"/>
      <c r="Y44" s="526">
        <f t="shared" si="0"/>
        <v>0</v>
      </c>
      <c r="Z44" s="526"/>
      <c r="AA44" s="526"/>
    </row>
    <row r="45" spans="2:27" ht="15" customHeight="1" x14ac:dyDescent="0.25">
      <c r="B45" s="525"/>
      <c r="C45" s="525"/>
      <c r="D45" s="525"/>
      <c r="E45" s="525"/>
      <c r="F45" s="525"/>
      <c r="G45" s="525"/>
      <c r="H45" s="525"/>
      <c r="I45" s="525"/>
      <c r="J45" s="525"/>
      <c r="K45" s="525"/>
      <c r="L45" s="525"/>
      <c r="M45" s="525"/>
      <c r="N45" s="525"/>
      <c r="O45" s="525"/>
      <c r="P45" s="525"/>
      <c r="Q45" s="525"/>
      <c r="R45" s="525"/>
      <c r="S45" s="525"/>
      <c r="T45" s="525"/>
      <c r="U45" s="525"/>
      <c r="V45" s="525"/>
      <c r="W45" s="525"/>
      <c r="X45" s="525"/>
      <c r="Y45" s="526">
        <f t="shared" si="0"/>
        <v>0</v>
      </c>
      <c r="Z45" s="526"/>
      <c r="AA45" s="526"/>
    </row>
    <row r="46" spans="2:27" ht="15" customHeight="1" x14ac:dyDescent="0.25">
      <c r="B46" s="525"/>
      <c r="C46" s="525"/>
      <c r="D46" s="525"/>
      <c r="E46" s="525"/>
      <c r="F46" s="525"/>
      <c r="G46" s="525"/>
      <c r="H46" s="525"/>
      <c r="I46" s="525"/>
      <c r="J46" s="525"/>
      <c r="K46" s="525"/>
      <c r="L46" s="525"/>
      <c r="M46" s="525"/>
      <c r="N46" s="525"/>
      <c r="O46" s="525"/>
      <c r="P46" s="525"/>
      <c r="Q46" s="525"/>
      <c r="R46" s="525"/>
      <c r="S46" s="525"/>
      <c r="T46" s="525"/>
      <c r="U46" s="525"/>
      <c r="V46" s="525"/>
      <c r="W46" s="525"/>
      <c r="X46" s="525"/>
      <c r="Y46" s="526">
        <f t="shared" si="0"/>
        <v>0</v>
      </c>
      <c r="Z46" s="526"/>
      <c r="AA46" s="526"/>
    </row>
    <row r="47" spans="2:27" ht="15" customHeight="1" x14ac:dyDescent="0.25">
      <c r="B47" s="525"/>
      <c r="C47" s="525"/>
      <c r="D47" s="525"/>
      <c r="E47" s="525"/>
      <c r="F47" s="525"/>
      <c r="G47" s="525"/>
      <c r="H47" s="525"/>
      <c r="I47" s="525"/>
      <c r="J47" s="525"/>
      <c r="K47" s="525"/>
      <c r="L47" s="525"/>
      <c r="M47" s="525"/>
      <c r="N47" s="525"/>
      <c r="O47" s="525"/>
      <c r="P47" s="525"/>
      <c r="Q47" s="525"/>
      <c r="R47" s="525"/>
      <c r="S47" s="525"/>
      <c r="T47" s="525"/>
      <c r="U47" s="525"/>
      <c r="V47" s="525"/>
      <c r="W47" s="525"/>
      <c r="X47" s="525"/>
      <c r="Y47" s="526">
        <f t="shared" si="0"/>
        <v>0</v>
      </c>
      <c r="Z47" s="526"/>
      <c r="AA47" s="526"/>
    </row>
    <row r="48" spans="2:27" ht="15" customHeight="1" x14ac:dyDescent="0.25">
      <c r="B48" s="525"/>
      <c r="C48" s="525"/>
      <c r="D48" s="525"/>
      <c r="E48" s="525"/>
      <c r="F48" s="525"/>
      <c r="G48" s="525"/>
      <c r="H48" s="525"/>
      <c r="I48" s="525"/>
      <c r="J48" s="525"/>
      <c r="K48" s="525"/>
      <c r="L48" s="525"/>
      <c r="M48" s="525"/>
      <c r="N48" s="525"/>
      <c r="O48" s="525"/>
      <c r="P48" s="525"/>
      <c r="Q48" s="525"/>
      <c r="R48" s="525"/>
      <c r="S48" s="525"/>
      <c r="T48" s="525"/>
      <c r="U48" s="525"/>
      <c r="V48" s="525"/>
      <c r="W48" s="525"/>
      <c r="X48" s="525"/>
      <c r="Y48" s="526">
        <f t="shared" si="0"/>
        <v>0</v>
      </c>
      <c r="Z48" s="526"/>
      <c r="AA48" s="526"/>
    </row>
    <row r="49" spans="2:27" ht="15" customHeight="1" x14ac:dyDescent="0.25">
      <c r="B49" s="525"/>
      <c r="C49" s="525"/>
      <c r="D49" s="525"/>
      <c r="E49" s="525"/>
      <c r="F49" s="525"/>
      <c r="G49" s="525"/>
      <c r="H49" s="525"/>
      <c r="I49" s="525"/>
      <c r="J49" s="525"/>
      <c r="K49" s="525"/>
      <c r="L49" s="525"/>
      <c r="M49" s="525"/>
      <c r="N49" s="525"/>
      <c r="O49" s="525"/>
      <c r="P49" s="525"/>
      <c r="Q49" s="525"/>
      <c r="R49" s="525"/>
      <c r="S49" s="525"/>
      <c r="T49" s="525"/>
      <c r="U49" s="525"/>
      <c r="V49" s="525"/>
      <c r="W49" s="525"/>
      <c r="X49" s="525"/>
      <c r="Y49" s="526">
        <f t="shared" si="0"/>
        <v>0</v>
      </c>
      <c r="Z49" s="526"/>
      <c r="AA49" s="526"/>
    </row>
    <row r="50" spans="2:27" ht="15" customHeight="1" x14ac:dyDescent="0.25">
      <c r="B50" s="525"/>
      <c r="C50" s="525"/>
      <c r="D50" s="525"/>
      <c r="E50" s="525"/>
      <c r="F50" s="525"/>
      <c r="G50" s="525"/>
      <c r="H50" s="525"/>
      <c r="I50" s="525"/>
      <c r="J50" s="525"/>
      <c r="K50" s="525"/>
      <c r="L50" s="525"/>
      <c r="M50" s="525"/>
      <c r="N50" s="525"/>
      <c r="O50" s="525"/>
      <c r="P50" s="525"/>
      <c r="Q50" s="525"/>
      <c r="R50" s="525"/>
      <c r="S50" s="525"/>
      <c r="T50" s="525"/>
      <c r="U50" s="525"/>
      <c r="V50" s="525"/>
      <c r="W50" s="525"/>
      <c r="X50" s="525"/>
      <c r="Y50" s="526">
        <f t="shared" si="0"/>
        <v>0</v>
      </c>
      <c r="Z50" s="526"/>
      <c r="AA50" s="526"/>
    </row>
    <row r="51" spans="2:27" ht="15" customHeight="1" x14ac:dyDescent="0.25">
      <c r="B51" s="525"/>
      <c r="C51" s="525"/>
      <c r="D51" s="525"/>
      <c r="E51" s="525"/>
      <c r="F51" s="525"/>
      <c r="G51" s="525"/>
      <c r="H51" s="525"/>
      <c r="I51" s="525"/>
      <c r="J51" s="525"/>
      <c r="K51" s="525"/>
      <c r="L51" s="525"/>
      <c r="M51" s="525"/>
      <c r="N51" s="525"/>
      <c r="O51" s="525"/>
      <c r="P51" s="525"/>
      <c r="Q51" s="525"/>
      <c r="R51" s="525"/>
      <c r="S51" s="525"/>
      <c r="T51" s="525"/>
      <c r="U51" s="525"/>
      <c r="V51" s="525"/>
      <c r="W51" s="525"/>
      <c r="X51" s="525"/>
      <c r="Y51" s="526">
        <f t="shared" si="0"/>
        <v>0</v>
      </c>
      <c r="Z51" s="526"/>
      <c r="AA51" s="526"/>
    </row>
    <row r="52" spans="2:27" ht="15" customHeight="1" x14ac:dyDescent="0.25">
      <c r="B52" s="525"/>
      <c r="C52" s="525"/>
      <c r="D52" s="525"/>
      <c r="E52" s="525"/>
      <c r="F52" s="525"/>
      <c r="G52" s="525"/>
      <c r="H52" s="525"/>
      <c r="I52" s="525"/>
      <c r="J52" s="525"/>
      <c r="K52" s="525"/>
      <c r="L52" s="525"/>
      <c r="M52" s="525"/>
      <c r="N52" s="525"/>
      <c r="O52" s="525"/>
      <c r="P52" s="525"/>
      <c r="Q52" s="525"/>
      <c r="R52" s="525"/>
      <c r="S52" s="525"/>
      <c r="T52" s="525"/>
      <c r="U52" s="525"/>
      <c r="V52" s="525"/>
      <c r="W52" s="525"/>
      <c r="X52" s="525"/>
      <c r="Y52" s="526">
        <f t="shared" si="0"/>
        <v>0</v>
      </c>
      <c r="Z52" s="526"/>
      <c r="AA52" s="526"/>
    </row>
    <row r="53" spans="2:27" ht="15" customHeight="1" x14ac:dyDescent="0.25">
      <c r="B53" s="525"/>
      <c r="C53" s="525"/>
      <c r="D53" s="525"/>
      <c r="E53" s="525"/>
      <c r="F53" s="525"/>
      <c r="G53" s="525"/>
      <c r="H53" s="525"/>
      <c r="I53" s="525"/>
      <c r="J53" s="525"/>
      <c r="K53" s="525"/>
      <c r="L53" s="525"/>
      <c r="M53" s="525"/>
      <c r="N53" s="525"/>
      <c r="O53" s="525"/>
      <c r="P53" s="525"/>
      <c r="Q53" s="525"/>
      <c r="R53" s="525"/>
      <c r="S53" s="525"/>
      <c r="T53" s="525"/>
      <c r="U53" s="525"/>
      <c r="V53" s="525"/>
      <c r="W53" s="525"/>
      <c r="X53" s="525"/>
      <c r="Y53" s="526">
        <f t="shared" si="0"/>
        <v>0</v>
      </c>
      <c r="Z53" s="526"/>
      <c r="AA53" s="526"/>
    </row>
    <row r="54" spans="2:27" ht="15" customHeight="1" x14ac:dyDescent="0.25">
      <c r="B54" s="525"/>
      <c r="C54" s="525"/>
      <c r="D54" s="525"/>
      <c r="E54" s="525"/>
      <c r="F54" s="525"/>
      <c r="G54" s="525"/>
      <c r="H54" s="525"/>
      <c r="I54" s="525"/>
      <c r="J54" s="525"/>
      <c r="K54" s="525"/>
      <c r="L54" s="525"/>
      <c r="M54" s="525"/>
      <c r="N54" s="525"/>
      <c r="O54" s="525"/>
      <c r="P54" s="525"/>
      <c r="Q54" s="525"/>
      <c r="R54" s="525"/>
      <c r="S54" s="525"/>
      <c r="T54" s="525"/>
      <c r="U54" s="525"/>
      <c r="V54" s="525"/>
      <c r="W54" s="525"/>
      <c r="X54" s="525"/>
      <c r="Y54" s="526">
        <f t="shared" si="0"/>
        <v>0</v>
      </c>
      <c r="Z54" s="526"/>
      <c r="AA54" s="526"/>
    </row>
    <row r="55" spans="2:27" ht="15" customHeight="1" x14ac:dyDescent="0.25">
      <c r="B55" s="525"/>
      <c r="C55" s="525"/>
      <c r="D55" s="525"/>
      <c r="E55" s="525"/>
      <c r="F55" s="525"/>
      <c r="G55" s="525"/>
      <c r="H55" s="525"/>
      <c r="I55" s="525"/>
      <c r="J55" s="525"/>
      <c r="K55" s="525"/>
      <c r="L55" s="525"/>
      <c r="M55" s="525"/>
      <c r="N55" s="525"/>
      <c r="O55" s="525"/>
      <c r="P55" s="525"/>
      <c r="Q55" s="525"/>
      <c r="R55" s="525"/>
      <c r="S55" s="525"/>
      <c r="T55" s="525"/>
      <c r="U55" s="525"/>
      <c r="V55" s="525"/>
      <c r="W55" s="525"/>
      <c r="X55" s="525"/>
      <c r="Y55" s="526">
        <f t="shared" si="0"/>
        <v>0</v>
      </c>
      <c r="Z55" s="526"/>
      <c r="AA55" s="526"/>
    </row>
    <row r="56" spans="2:27" ht="15" customHeight="1" x14ac:dyDescent="0.25">
      <c r="B56" s="525"/>
      <c r="C56" s="525"/>
      <c r="D56" s="525"/>
      <c r="E56" s="525"/>
      <c r="F56" s="525"/>
      <c r="G56" s="525"/>
      <c r="H56" s="525"/>
      <c r="I56" s="525"/>
      <c r="J56" s="525"/>
      <c r="K56" s="525"/>
      <c r="L56" s="525"/>
      <c r="M56" s="525"/>
      <c r="N56" s="525"/>
      <c r="O56" s="525"/>
      <c r="P56" s="525"/>
      <c r="Q56" s="525"/>
      <c r="R56" s="525"/>
      <c r="S56" s="525"/>
      <c r="T56" s="525"/>
      <c r="U56" s="525"/>
      <c r="V56" s="525"/>
      <c r="W56" s="525"/>
      <c r="X56" s="525"/>
      <c r="Y56" s="526">
        <f t="shared" si="0"/>
        <v>0</v>
      </c>
      <c r="Z56" s="526"/>
      <c r="AA56" s="526"/>
    </row>
    <row r="57" spans="2:27" ht="15" customHeight="1" x14ac:dyDescent="0.25">
      <c r="B57" s="525"/>
      <c r="C57" s="525"/>
      <c r="D57" s="525"/>
      <c r="E57" s="525"/>
      <c r="F57" s="525"/>
      <c r="G57" s="525"/>
      <c r="H57" s="525"/>
      <c r="I57" s="525"/>
      <c r="J57" s="525"/>
      <c r="K57" s="525"/>
      <c r="L57" s="525"/>
      <c r="M57" s="525"/>
      <c r="N57" s="525"/>
      <c r="O57" s="525"/>
      <c r="P57" s="525"/>
      <c r="Q57" s="525"/>
      <c r="R57" s="525"/>
      <c r="S57" s="525"/>
      <c r="T57" s="525"/>
      <c r="U57" s="525"/>
      <c r="V57" s="525"/>
      <c r="W57" s="525"/>
      <c r="X57" s="525"/>
      <c r="Y57" s="526">
        <f t="shared" si="0"/>
        <v>0</v>
      </c>
      <c r="Z57" s="526"/>
      <c r="AA57" s="526"/>
    </row>
    <row r="58" spans="2:27" ht="15" customHeight="1" x14ac:dyDescent="0.25">
      <c r="B58" s="525"/>
      <c r="C58" s="525"/>
      <c r="D58" s="525"/>
      <c r="E58" s="525"/>
      <c r="F58" s="525"/>
      <c r="G58" s="525"/>
      <c r="H58" s="525"/>
      <c r="I58" s="525"/>
      <c r="J58" s="525"/>
      <c r="K58" s="525"/>
      <c r="L58" s="525"/>
      <c r="M58" s="525"/>
      <c r="N58" s="525"/>
      <c r="O58" s="525"/>
      <c r="P58" s="525"/>
      <c r="Q58" s="525"/>
      <c r="R58" s="525"/>
      <c r="S58" s="525"/>
      <c r="T58" s="525"/>
      <c r="U58" s="525"/>
      <c r="V58" s="525"/>
      <c r="W58" s="525"/>
      <c r="X58" s="525"/>
      <c r="Y58" s="526">
        <f t="shared" si="0"/>
        <v>0</v>
      </c>
      <c r="Z58" s="526"/>
      <c r="AA58" s="526"/>
    </row>
    <row r="59" spans="2:27" ht="15" customHeight="1" x14ac:dyDescent="0.25">
      <c r="B59" s="525"/>
      <c r="C59" s="525"/>
      <c r="D59" s="525"/>
      <c r="E59" s="525"/>
      <c r="F59" s="525"/>
      <c r="G59" s="525"/>
      <c r="H59" s="525"/>
      <c r="I59" s="525"/>
      <c r="J59" s="525"/>
      <c r="K59" s="525"/>
      <c r="L59" s="525"/>
      <c r="M59" s="525"/>
      <c r="N59" s="525"/>
      <c r="O59" s="525"/>
      <c r="P59" s="525"/>
      <c r="Q59" s="525"/>
      <c r="R59" s="525"/>
      <c r="S59" s="525"/>
      <c r="T59" s="525"/>
      <c r="U59" s="525"/>
      <c r="V59" s="525"/>
      <c r="W59" s="525"/>
      <c r="X59" s="525"/>
      <c r="Y59" s="526">
        <f t="shared" si="0"/>
        <v>0</v>
      </c>
      <c r="Z59" s="526"/>
      <c r="AA59" s="526"/>
    </row>
    <row r="60" spans="2:27" ht="15" customHeight="1" x14ac:dyDescent="0.25">
      <c r="B60" s="525"/>
      <c r="C60" s="525"/>
      <c r="D60" s="525"/>
      <c r="E60" s="525"/>
      <c r="F60" s="525"/>
      <c r="G60" s="525"/>
      <c r="H60" s="525"/>
      <c r="I60" s="525"/>
      <c r="J60" s="525"/>
      <c r="K60" s="525"/>
      <c r="L60" s="525"/>
      <c r="M60" s="525"/>
      <c r="N60" s="525"/>
      <c r="O60" s="525"/>
      <c r="P60" s="525"/>
      <c r="Q60" s="525"/>
      <c r="R60" s="525"/>
      <c r="S60" s="525"/>
      <c r="T60" s="525"/>
      <c r="U60" s="525"/>
      <c r="V60" s="525"/>
      <c r="W60" s="525"/>
      <c r="X60" s="525"/>
      <c r="Y60" s="526">
        <f t="shared" si="0"/>
        <v>0</v>
      </c>
      <c r="Z60" s="526"/>
      <c r="AA60" s="526"/>
    </row>
    <row r="61" spans="2:27" ht="15" customHeight="1" x14ac:dyDescent="0.25">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row>
    <row r="62" spans="2:27" x14ac:dyDescent="0.25">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row>
    <row r="63" spans="2:27" ht="15" customHeight="1" x14ac:dyDescent="0.25">
      <c r="B63" s="42"/>
      <c r="C63" s="43"/>
      <c r="D63" s="44"/>
      <c r="E63" s="44"/>
      <c r="F63" s="44"/>
      <c r="G63" s="44"/>
      <c r="H63" s="44"/>
      <c r="I63" s="44"/>
      <c r="J63" s="44"/>
      <c r="K63" s="44"/>
      <c r="L63" s="44"/>
      <c r="M63" s="44"/>
      <c r="N63" s="44"/>
      <c r="O63" s="44"/>
      <c r="P63" s="44"/>
      <c r="Q63" s="44"/>
      <c r="R63" s="44"/>
      <c r="S63" s="44"/>
      <c r="T63" s="44"/>
      <c r="U63" s="44"/>
      <c r="V63" s="44"/>
      <c r="W63" s="44"/>
      <c r="X63" s="44"/>
      <c r="Y63" s="44"/>
      <c r="Z63" s="44"/>
      <c r="AA63" s="44"/>
    </row>
    <row r="64" spans="2:27" ht="15" customHeight="1" x14ac:dyDescent="0.25">
      <c r="B64" s="42"/>
      <c r="C64" s="34"/>
      <c r="D64" s="34"/>
      <c r="E64" s="34"/>
      <c r="F64" s="34"/>
      <c r="G64" s="34"/>
      <c r="H64" s="34"/>
      <c r="I64" s="34"/>
      <c r="J64" s="34"/>
      <c r="K64" s="34"/>
      <c r="L64" s="34"/>
      <c r="M64" s="34"/>
      <c r="N64" s="34"/>
      <c r="O64" s="34"/>
      <c r="P64" s="34"/>
      <c r="Q64" s="34"/>
      <c r="R64" s="34"/>
      <c r="S64" s="34"/>
      <c r="T64" s="34"/>
      <c r="U64" s="34"/>
      <c r="V64" s="34"/>
      <c r="W64" s="34"/>
      <c r="X64" s="34"/>
      <c r="Y64" s="34"/>
      <c r="Z64" s="34"/>
      <c r="AA64" s="44"/>
    </row>
    <row r="65" spans="2:27" ht="15" customHeight="1" x14ac:dyDescent="0.25">
      <c r="B65" s="42"/>
      <c r="C65" s="34"/>
      <c r="D65" s="34"/>
      <c r="E65" s="34"/>
      <c r="F65" s="34"/>
      <c r="G65" s="34"/>
      <c r="H65" s="34"/>
      <c r="I65" s="34"/>
      <c r="J65" s="34"/>
      <c r="K65" s="34"/>
      <c r="L65" s="34"/>
      <c r="M65" s="34"/>
      <c r="N65" s="34"/>
      <c r="O65" s="34"/>
      <c r="P65" s="34"/>
      <c r="Q65" s="34"/>
      <c r="R65" s="34"/>
      <c r="S65" s="34"/>
      <c r="T65" s="34"/>
      <c r="U65" s="34"/>
      <c r="V65" s="34"/>
      <c r="W65" s="34"/>
      <c r="X65" s="34"/>
      <c r="Y65" s="34"/>
      <c r="Z65" s="34"/>
      <c r="AA65" s="44"/>
    </row>
    <row r="66" spans="2:27" ht="15" customHeight="1" x14ac:dyDescent="0.25">
      <c r="B66" s="44"/>
      <c r="C66" s="42"/>
      <c r="D66" s="44"/>
      <c r="E66" s="44"/>
      <c r="F66" s="44"/>
      <c r="G66" s="44"/>
      <c r="H66" s="44"/>
      <c r="I66" s="44"/>
      <c r="J66" s="44"/>
      <c r="K66" s="44"/>
      <c r="L66" s="44"/>
      <c r="M66" s="44"/>
      <c r="N66" s="44"/>
      <c r="O66" s="44"/>
      <c r="P66" s="44"/>
      <c r="Q66" s="44"/>
      <c r="R66" s="44"/>
      <c r="S66" s="44"/>
      <c r="T66" s="44"/>
      <c r="U66" s="44"/>
      <c r="V66" s="44"/>
      <c r="W66" s="44"/>
      <c r="X66" s="44"/>
      <c r="Y66" s="44"/>
      <c r="Z66" s="44"/>
      <c r="AA66" s="44"/>
    </row>
    <row r="67" spans="2:27" ht="15" customHeight="1" x14ac:dyDescent="0.25">
      <c r="B67" s="34"/>
      <c r="C67" s="40"/>
      <c r="D67" s="34"/>
      <c r="E67" s="34"/>
      <c r="F67" s="34"/>
      <c r="G67" s="34"/>
      <c r="H67" s="34"/>
      <c r="I67" s="34"/>
      <c r="J67" s="34"/>
      <c r="K67" s="34"/>
      <c r="L67" s="34"/>
      <c r="M67" s="34"/>
      <c r="N67" s="34"/>
      <c r="O67" s="34"/>
      <c r="P67" s="34"/>
      <c r="Q67" s="34"/>
      <c r="R67" s="34"/>
      <c r="S67" s="34"/>
      <c r="T67" s="34"/>
      <c r="U67" s="34"/>
      <c r="V67" s="34"/>
      <c r="W67" s="34"/>
      <c r="X67" s="34"/>
      <c r="Y67" s="34"/>
      <c r="Z67" s="34"/>
      <c r="AA67" s="34"/>
    </row>
    <row r="68" spans="2:27" ht="15" customHeight="1" x14ac:dyDescent="0.25">
      <c r="B68" s="34"/>
      <c r="C68" s="40"/>
      <c r="D68" s="34"/>
      <c r="E68" s="34"/>
      <c r="F68" s="34"/>
      <c r="G68" s="34"/>
      <c r="H68" s="34"/>
      <c r="I68" s="34"/>
      <c r="J68" s="34"/>
      <c r="K68" s="34"/>
      <c r="L68" s="34"/>
      <c r="M68" s="34"/>
      <c r="N68" s="34"/>
      <c r="O68" s="34"/>
      <c r="P68" s="34"/>
      <c r="Q68" s="34"/>
      <c r="R68" s="34"/>
      <c r="S68" s="34"/>
      <c r="T68" s="34"/>
      <c r="U68" s="34"/>
      <c r="V68" s="34"/>
      <c r="W68" s="34"/>
      <c r="X68" s="34"/>
      <c r="Y68" s="34"/>
      <c r="Z68" s="34"/>
      <c r="AA68" s="34"/>
    </row>
    <row r="69" spans="2:27" ht="15" customHeight="1" x14ac:dyDescent="0.25">
      <c r="B69" s="34"/>
      <c r="C69" s="40"/>
      <c r="D69" s="34"/>
      <c r="E69" s="34"/>
      <c r="F69" s="34"/>
      <c r="G69" s="34"/>
      <c r="H69" s="34"/>
      <c r="I69" s="34"/>
      <c r="J69" s="34"/>
      <c r="K69" s="34"/>
      <c r="L69" s="34"/>
      <c r="M69" s="34"/>
      <c r="N69" s="34"/>
      <c r="O69" s="34"/>
      <c r="P69" s="34"/>
      <c r="Q69" s="34"/>
      <c r="R69" s="34"/>
      <c r="S69" s="34"/>
      <c r="T69" s="34"/>
      <c r="U69" s="34"/>
      <c r="V69" s="34"/>
      <c r="W69" s="34"/>
      <c r="X69" s="34"/>
      <c r="Y69" s="34"/>
      <c r="Z69" s="34"/>
      <c r="AA69" s="34"/>
    </row>
    <row r="70" spans="2:27" ht="15" customHeight="1" x14ac:dyDescent="0.25">
      <c r="B70" s="34"/>
      <c r="C70" s="40"/>
      <c r="D70" s="34"/>
      <c r="E70" s="34"/>
      <c r="F70" s="34"/>
      <c r="G70" s="34"/>
      <c r="H70" s="34"/>
      <c r="I70" s="34"/>
      <c r="J70" s="34"/>
      <c r="K70" s="34"/>
      <c r="L70" s="34"/>
      <c r="M70" s="34"/>
      <c r="N70" s="34"/>
      <c r="O70" s="34"/>
      <c r="P70" s="34"/>
      <c r="Q70" s="34"/>
      <c r="R70" s="34"/>
      <c r="S70" s="34"/>
      <c r="T70" s="34"/>
      <c r="U70" s="34"/>
      <c r="V70" s="34"/>
      <c r="W70" s="34"/>
      <c r="X70" s="34"/>
      <c r="Y70" s="34"/>
      <c r="Z70" s="34"/>
      <c r="AA70" s="34"/>
    </row>
    <row r="71" spans="2:27" ht="15" customHeight="1" x14ac:dyDescent="0.25">
      <c r="B71" s="34"/>
      <c r="C71" s="40"/>
      <c r="D71" s="34"/>
      <c r="E71" s="34"/>
      <c r="F71" s="34"/>
      <c r="G71" s="34"/>
      <c r="H71" s="34"/>
      <c r="I71" s="34"/>
      <c r="J71" s="34"/>
      <c r="K71" s="34"/>
      <c r="L71" s="34"/>
      <c r="M71" s="34"/>
      <c r="N71" s="34"/>
      <c r="O71" s="34"/>
      <c r="P71" s="34"/>
      <c r="Q71" s="34"/>
      <c r="R71" s="34"/>
      <c r="S71" s="34"/>
      <c r="T71" s="34"/>
      <c r="U71" s="34"/>
      <c r="V71" s="34"/>
      <c r="W71" s="34"/>
      <c r="X71" s="34"/>
      <c r="Y71" s="34"/>
      <c r="Z71" s="34"/>
      <c r="AA71" s="34"/>
    </row>
    <row r="72" spans="2:27" ht="15" customHeight="1" x14ac:dyDescent="0.25">
      <c r="B72" s="34"/>
      <c r="C72" s="40"/>
      <c r="D72" s="34"/>
      <c r="E72" s="34"/>
      <c r="F72" s="34"/>
      <c r="G72" s="34"/>
      <c r="H72" s="34"/>
      <c r="I72" s="34"/>
      <c r="J72" s="34"/>
      <c r="K72" s="34"/>
      <c r="L72" s="34"/>
      <c r="M72" s="34"/>
      <c r="N72" s="34"/>
      <c r="O72" s="34"/>
      <c r="P72" s="34"/>
      <c r="Q72" s="34"/>
      <c r="R72" s="34"/>
      <c r="S72" s="34"/>
      <c r="T72" s="34"/>
      <c r="U72" s="34"/>
      <c r="V72" s="34"/>
      <c r="W72" s="34"/>
      <c r="X72" s="34"/>
      <c r="Y72" s="34"/>
      <c r="Z72" s="34"/>
      <c r="AA72" s="34"/>
    </row>
  </sheetData>
  <sheetProtection sheet="1" objects="1" scenarios="1" formatCells="0" formatColumns="0" formatRows="0" insertColumns="0" insertRows="0" insertHyperlinks="0" deleteColumns="0" deleteRows="0" selectLockedCells="1" sort="0" autoFilter="0" pivotTables="0"/>
  <mergeCells count="383">
    <mergeCell ref="P59:R59"/>
    <mergeCell ref="S59:U59"/>
    <mergeCell ref="V59:X59"/>
    <mergeCell ref="Y59:AA59"/>
    <mergeCell ref="B60:F60"/>
    <mergeCell ref="G60:H60"/>
    <mergeCell ref="I60:K60"/>
    <mergeCell ref="L60:M60"/>
    <mergeCell ref="N60:O60"/>
    <mergeCell ref="P60:R60"/>
    <mergeCell ref="S60:U60"/>
    <mergeCell ref="V60:X60"/>
    <mergeCell ref="Y60:AA60"/>
    <mergeCell ref="B59:F59"/>
    <mergeCell ref="G59:H59"/>
    <mergeCell ref="I59:K59"/>
    <mergeCell ref="L59:M59"/>
    <mergeCell ref="N59:O59"/>
    <mergeCell ref="P57:R57"/>
    <mergeCell ref="S57:U57"/>
    <mergeCell ref="V57:X57"/>
    <mergeCell ref="Y57:AA57"/>
    <mergeCell ref="B58:F58"/>
    <mergeCell ref="G58:H58"/>
    <mergeCell ref="I58:K58"/>
    <mergeCell ref="L58:M58"/>
    <mergeCell ref="N58:O58"/>
    <mergeCell ref="P58:R58"/>
    <mergeCell ref="S58:U58"/>
    <mergeCell ref="V58:X58"/>
    <mergeCell ref="Y58:AA58"/>
    <mergeCell ref="B57:F57"/>
    <mergeCell ref="G57:H57"/>
    <mergeCell ref="I57:K57"/>
    <mergeCell ref="L57:M57"/>
    <mergeCell ref="N57:O57"/>
    <mergeCell ref="P55:R55"/>
    <mergeCell ref="S55:U55"/>
    <mergeCell ref="V55:X55"/>
    <mergeCell ref="Y55:AA55"/>
    <mergeCell ref="B56:F56"/>
    <mergeCell ref="G56:H56"/>
    <mergeCell ref="I56:K56"/>
    <mergeCell ref="L56:M56"/>
    <mergeCell ref="N56:O56"/>
    <mergeCell ref="P56:R56"/>
    <mergeCell ref="S56:U56"/>
    <mergeCell ref="V56:X56"/>
    <mergeCell ref="Y56:AA56"/>
    <mergeCell ref="B55:F55"/>
    <mergeCell ref="G55:H55"/>
    <mergeCell ref="I55:K55"/>
    <mergeCell ref="L55:M55"/>
    <mergeCell ref="N55:O55"/>
    <mergeCell ref="P53:R53"/>
    <mergeCell ref="S53:U53"/>
    <mergeCell ref="V53:X53"/>
    <mergeCell ref="Y53:AA53"/>
    <mergeCell ref="B54:F54"/>
    <mergeCell ref="G54:H54"/>
    <mergeCell ref="I54:K54"/>
    <mergeCell ref="L54:M54"/>
    <mergeCell ref="N54:O54"/>
    <mergeCell ref="P54:R54"/>
    <mergeCell ref="S54:U54"/>
    <mergeCell ref="V54:X54"/>
    <mergeCell ref="Y54:AA54"/>
    <mergeCell ref="B53:F53"/>
    <mergeCell ref="G53:H53"/>
    <mergeCell ref="I53:K53"/>
    <mergeCell ref="L53:M53"/>
    <mergeCell ref="N53:O53"/>
    <mergeCell ref="P51:R51"/>
    <mergeCell ref="S51:U51"/>
    <mergeCell ref="V51:X51"/>
    <mergeCell ref="Y51:AA51"/>
    <mergeCell ref="B52:F52"/>
    <mergeCell ref="G52:H52"/>
    <mergeCell ref="I52:K52"/>
    <mergeCell ref="L52:M52"/>
    <mergeCell ref="N52:O52"/>
    <mergeCell ref="P52:R52"/>
    <mergeCell ref="S52:U52"/>
    <mergeCell ref="V52:X52"/>
    <mergeCell ref="Y52:AA52"/>
    <mergeCell ref="B51:F51"/>
    <mergeCell ref="G51:H51"/>
    <mergeCell ref="I51:K51"/>
    <mergeCell ref="L51:M51"/>
    <mergeCell ref="N51:O51"/>
    <mergeCell ref="P49:R49"/>
    <mergeCell ref="S49:U49"/>
    <mergeCell ref="V49:X49"/>
    <mergeCell ref="Y49:AA49"/>
    <mergeCell ref="B50:F50"/>
    <mergeCell ref="G50:H50"/>
    <mergeCell ref="I50:K50"/>
    <mergeCell ref="L50:M50"/>
    <mergeCell ref="N50:O50"/>
    <mergeCell ref="P50:R50"/>
    <mergeCell ref="S50:U50"/>
    <mergeCell ref="V50:X50"/>
    <mergeCell ref="Y50:AA50"/>
    <mergeCell ref="B49:F49"/>
    <mergeCell ref="G49:H49"/>
    <mergeCell ref="I49:K49"/>
    <mergeCell ref="L49:M49"/>
    <mergeCell ref="N49:O49"/>
    <mergeCell ref="P47:R47"/>
    <mergeCell ref="S47:U47"/>
    <mergeCell ref="V47:X47"/>
    <mergeCell ref="Y47:AA47"/>
    <mergeCell ref="B48:F48"/>
    <mergeCell ref="G48:H48"/>
    <mergeCell ref="I48:K48"/>
    <mergeCell ref="L48:M48"/>
    <mergeCell ref="N48:O48"/>
    <mergeCell ref="P48:R48"/>
    <mergeCell ref="S48:U48"/>
    <mergeCell ref="V48:X48"/>
    <mergeCell ref="Y48:AA48"/>
    <mergeCell ref="B47:F47"/>
    <mergeCell ref="G47:H47"/>
    <mergeCell ref="I47:K47"/>
    <mergeCell ref="L47:M47"/>
    <mergeCell ref="N47:O47"/>
    <mergeCell ref="P45:R45"/>
    <mergeCell ref="S45:U45"/>
    <mergeCell ref="V45:X45"/>
    <mergeCell ref="Y45:AA45"/>
    <mergeCell ref="B46:F46"/>
    <mergeCell ref="G46:H46"/>
    <mergeCell ref="I46:K46"/>
    <mergeCell ref="L46:M46"/>
    <mergeCell ref="N46:O46"/>
    <mergeCell ref="P46:R46"/>
    <mergeCell ref="S46:U46"/>
    <mergeCell ref="V46:X46"/>
    <mergeCell ref="Y46:AA46"/>
    <mergeCell ref="B45:F45"/>
    <mergeCell ref="G45:H45"/>
    <mergeCell ref="I45:K45"/>
    <mergeCell ref="L45:M45"/>
    <mergeCell ref="N45:O45"/>
    <mergeCell ref="P43:R43"/>
    <mergeCell ref="S43:U43"/>
    <mergeCell ref="V43:X43"/>
    <mergeCell ref="Y43:AA43"/>
    <mergeCell ref="B44:F44"/>
    <mergeCell ref="G44:H44"/>
    <mergeCell ref="I44:K44"/>
    <mergeCell ref="L44:M44"/>
    <mergeCell ref="N44:O44"/>
    <mergeCell ref="P44:R44"/>
    <mergeCell ref="S44:U44"/>
    <mergeCell ref="V44:X44"/>
    <mergeCell ref="Y44:AA44"/>
    <mergeCell ref="B43:F43"/>
    <mergeCell ref="G43:H43"/>
    <mergeCell ref="I43:K43"/>
    <mergeCell ref="L43:M43"/>
    <mergeCell ref="N43:O43"/>
    <mergeCell ref="P41:R41"/>
    <mergeCell ref="S41:U41"/>
    <mergeCell ref="V41:X41"/>
    <mergeCell ref="Y41:AA41"/>
    <mergeCell ref="B42:F42"/>
    <mergeCell ref="G42:H42"/>
    <mergeCell ref="I42:K42"/>
    <mergeCell ref="L42:M42"/>
    <mergeCell ref="N42:O42"/>
    <mergeCell ref="P42:R42"/>
    <mergeCell ref="S42:U42"/>
    <mergeCell ref="V42:X42"/>
    <mergeCell ref="Y42:AA42"/>
    <mergeCell ref="B41:F41"/>
    <mergeCell ref="G41:H41"/>
    <mergeCell ref="I41:K41"/>
    <mergeCell ref="L41:M41"/>
    <mergeCell ref="N41:O41"/>
    <mergeCell ref="P39:R39"/>
    <mergeCell ref="S39:U39"/>
    <mergeCell ref="V39:X39"/>
    <mergeCell ref="Y39:AA39"/>
    <mergeCell ref="B40:F40"/>
    <mergeCell ref="G40:H40"/>
    <mergeCell ref="I40:K40"/>
    <mergeCell ref="L40:M40"/>
    <mergeCell ref="N40:O40"/>
    <mergeCell ref="P40:R40"/>
    <mergeCell ref="S40:U40"/>
    <mergeCell ref="V40:X40"/>
    <mergeCell ref="Y40:AA40"/>
    <mergeCell ref="B39:F39"/>
    <mergeCell ref="G39:H39"/>
    <mergeCell ref="I39:K39"/>
    <mergeCell ref="L39:M39"/>
    <mergeCell ref="N39:O39"/>
    <mergeCell ref="P37:R37"/>
    <mergeCell ref="S37:U37"/>
    <mergeCell ref="V37:X37"/>
    <mergeCell ref="Y37:AA37"/>
    <mergeCell ref="B38:F38"/>
    <mergeCell ref="G38:H38"/>
    <mergeCell ref="I38:K38"/>
    <mergeCell ref="L38:M38"/>
    <mergeCell ref="N38:O38"/>
    <mergeCell ref="P38:R38"/>
    <mergeCell ref="S38:U38"/>
    <mergeCell ref="V38:X38"/>
    <mergeCell ref="Y38:AA38"/>
    <mergeCell ref="B37:F37"/>
    <mergeCell ref="G37:H37"/>
    <mergeCell ref="I37:K37"/>
    <mergeCell ref="L37:M37"/>
    <mergeCell ref="N37:O37"/>
    <mergeCell ref="P35:R35"/>
    <mergeCell ref="S35:U35"/>
    <mergeCell ref="V35:X35"/>
    <mergeCell ref="Y35:AA35"/>
    <mergeCell ref="B36:F36"/>
    <mergeCell ref="G36:H36"/>
    <mergeCell ref="I36:K36"/>
    <mergeCell ref="L36:M36"/>
    <mergeCell ref="N36:O36"/>
    <mergeCell ref="P36:R36"/>
    <mergeCell ref="S36:U36"/>
    <mergeCell ref="V36:X36"/>
    <mergeCell ref="Y36:AA36"/>
    <mergeCell ref="B35:F35"/>
    <mergeCell ref="G35:H35"/>
    <mergeCell ref="I35:K35"/>
    <mergeCell ref="L35:M35"/>
    <mergeCell ref="N35:O35"/>
    <mergeCell ref="P33:R33"/>
    <mergeCell ref="S33:U33"/>
    <mergeCell ref="V33:X33"/>
    <mergeCell ref="Y33:AA33"/>
    <mergeCell ref="B34:F34"/>
    <mergeCell ref="G34:H34"/>
    <mergeCell ref="I34:K34"/>
    <mergeCell ref="L34:M34"/>
    <mergeCell ref="N34:O34"/>
    <mergeCell ref="P34:R34"/>
    <mergeCell ref="S34:U34"/>
    <mergeCell ref="V34:X34"/>
    <mergeCell ref="Y34:AA34"/>
    <mergeCell ref="B33:F33"/>
    <mergeCell ref="G33:H33"/>
    <mergeCell ref="I33:K33"/>
    <mergeCell ref="L33:M33"/>
    <mergeCell ref="N33:O33"/>
    <mergeCell ref="P31:R31"/>
    <mergeCell ref="S31:U31"/>
    <mergeCell ref="V31:X31"/>
    <mergeCell ref="Y31:AA31"/>
    <mergeCell ref="B32:F32"/>
    <mergeCell ref="G32:H32"/>
    <mergeCell ref="I32:K32"/>
    <mergeCell ref="L32:M32"/>
    <mergeCell ref="N32:O32"/>
    <mergeCell ref="P32:R32"/>
    <mergeCell ref="S32:U32"/>
    <mergeCell ref="V32:X32"/>
    <mergeCell ref="Y32:AA32"/>
    <mergeCell ref="B31:F31"/>
    <mergeCell ref="G31:H31"/>
    <mergeCell ref="I31:K31"/>
    <mergeCell ref="L31:M31"/>
    <mergeCell ref="N31:O31"/>
    <mergeCell ref="P29:R29"/>
    <mergeCell ref="S29:U29"/>
    <mergeCell ref="V29:X29"/>
    <mergeCell ref="Y29:AA29"/>
    <mergeCell ref="B30:F30"/>
    <mergeCell ref="G30:H30"/>
    <mergeCell ref="I30:K30"/>
    <mergeCell ref="L30:M30"/>
    <mergeCell ref="N30:O30"/>
    <mergeCell ref="P30:R30"/>
    <mergeCell ref="S30:U30"/>
    <mergeCell ref="V30:X30"/>
    <mergeCell ref="Y30:AA30"/>
    <mergeCell ref="B29:F29"/>
    <mergeCell ref="G29:H29"/>
    <mergeCell ref="I29:K29"/>
    <mergeCell ref="L29:M29"/>
    <mergeCell ref="N29:O29"/>
    <mergeCell ref="P27:R27"/>
    <mergeCell ref="S27:U27"/>
    <mergeCell ref="V27:X27"/>
    <mergeCell ref="Y27:AA27"/>
    <mergeCell ref="B28:F28"/>
    <mergeCell ref="G28:H28"/>
    <mergeCell ref="I28:K28"/>
    <mergeCell ref="L28:M28"/>
    <mergeCell ref="N28:O28"/>
    <mergeCell ref="P28:R28"/>
    <mergeCell ref="S28:U28"/>
    <mergeCell ref="V28:X28"/>
    <mergeCell ref="Y28:AA28"/>
    <mergeCell ref="B27:F27"/>
    <mergeCell ref="G27:H27"/>
    <mergeCell ref="I27:K27"/>
    <mergeCell ref="L27:M27"/>
    <mergeCell ref="N27:O27"/>
    <mergeCell ref="P25:R25"/>
    <mergeCell ref="S25:U25"/>
    <mergeCell ref="V25:X25"/>
    <mergeCell ref="Y25:AA25"/>
    <mergeCell ref="B26:F26"/>
    <mergeCell ref="G26:H26"/>
    <mergeCell ref="I26:K26"/>
    <mergeCell ref="L26:M26"/>
    <mergeCell ref="N26:O26"/>
    <mergeCell ref="P26:R26"/>
    <mergeCell ref="S26:U26"/>
    <mergeCell ref="V26:X26"/>
    <mergeCell ref="Y26:AA26"/>
    <mergeCell ref="B25:F25"/>
    <mergeCell ref="G25:H25"/>
    <mergeCell ref="I25:K25"/>
    <mergeCell ref="L25:M25"/>
    <mergeCell ref="N25:O25"/>
    <mergeCell ref="P23:R23"/>
    <mergeCell ref="S23:U23"/>
    <mergeCell ref="V23:X23"/>
    <mergeCell ref="Y23:AA23"/>
    <mergeCell ref="B24:F24"/>
    <mergeCell ref="G24:H24"/>
    <mergeCell ref="I24:K24"/>
    <mergeCell ref="L24:M24"/>
    <mergeCell ref="N24:O24"/>
    <mergeCell ref="P24:R24"/>
    <mergeCell ref="S24:U24"/>
    <mergeCell ref="V24:X24"/>
    <mergeCell ref="Y24:AA24"/>
    <mergeCell ref="B23:F23"/>
    <mergeCell ref="G23:H23"/>
    <mergeCell ref="I23:K23"/>
    <mergeCell ref="L23:M23"/>
    <mergeCell ref="N23:O23"/>
    <mergeCell ref="P21:R21"/>
    <mergeCell ref="S21:U21"/>
    <mergeCell ref="V21:X21"/>
    <mergeCell ref="Y21:AA21"/>
    <mergeCell ref="B22:F22"/>
    <mergeCell ref="G22:H22"/>
    <mergeCell ref="I22:K22"/>
    <mergeCell ref="L22:M22"/>
    <mergeCell ref="N22:O22"/>
    <mergeCell ref="P22:R22"/>
    <mergeCell ref="S22:U22"/>
    <mergeCell ref="V22:X22"/>
    <mergeCell ref="Y22:AA22"/>
    <mergeCell ref="B21:F21"/>
    <mergeCell ref="G21:H21"/>
    <mergeCell ref="I21:K21"/>
    <mergeCell ref="L21:M21"/>
    <mergeCell ref="N21:O21"/>
    <mergeCell ref="B9:AA9"/>
    <mergeCell ref="B2:AA3"/>
    <mergeCell ref="B4:AA4"/>
    <mergeCell ref="B5:AA5"/>
    <mergeCell ref="B6:AA6"/>
    <mergeCell ref="B7:AA8"/>
    <mergeCell ref="B19:F20"/>
    <mergeCell ref="G19:H20"/>
    <mergeCell ref="B10:AA10"/>
    <mergeCell ref="B11:AA11"/>
    <mergeCell ref="H15:T15"/>
    <mergeCell ref="W15:Z15"/>
    <mergeCell ref="B17:AA18"/>
    <mergeCell ref="Y19:AA20"/>
    <mergeCell ref="V19:X20"/>
    <mergeCell ref="I19:K20"/>
    <mergeCell ref="L19:O19"/>
    <mergeCell ref="L20:M20"/>
    <mergeCell ref="N20:O20"/>
    <mergeCell ref="P19:R20"/>
    <mergeCell ref="S19:U20"/>
    <mergeCell ref="H13:T13"/>
    <mergeCell ref="W13:Z13"/>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AA71"/>
  <sheetViews>
    <sheetView showGridLines="0" zoomScale="70" zoomScaleNormal="70" zoomScaleSheetLayoutView="70" workbookViewId="0">
      <selection activeCell="W15" sqref="W15:Z15"/>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7" s="240" customFormat="1" ht="15" customHeight="1" x14ac:dyDescent="0.25">
      <c r="C1" s="241"/>
    </row>
    <row r="2" spans="2:27" s="242" customFormat="1" ht="15" customHeight="1" x14ac:dyDescent="0.25">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242" customFormat="1" ht="15" customHeight="1" x14ac:dyDescent="0.25">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242" customFormat="1" ht="15" customHeight="1" x14ac:dyDescent="0.25">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242"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242"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242" customFormat="1" ht="15" customHeight="1" x14ac:dyDescent="0.25">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242" customFormat="1" ht="15" customHeight="1" x14ac:dyDescent="0.25">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242"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s="242" customFormat="1" ht="15" customHeight="1" x14ac:dyDescent="0.2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s="242" customFormat="1" ht="15.7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s="55"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5" customFormat="1" ht="15" customHeight="1" x14ac:dyDescent="0.25">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s="55"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5" customFormat="1"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s="55"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240" customFormat="1" ht="15" customHeight="1" x14ac:dyDescent="0.25">
      <c r="B17" s="450" t="s">
        <v>274</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s="240" customFormat="1"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s="112" customFormat="1" ht="30.2" customHeight="1" x14ac:dyDescent="0.25">
      <c r="B19" s="533" t="s">
        <v>51</v>
      </c>
      <c r="C19" s="520"/>
      <c r="D19" s="520"/>
      <c r="E19" s="520"/>
      <c r="F19" s="521"/>
      <c r="G19" s="530" t="s">
        <v>140</v>
      </c>
      <c r="H19" s="530"/>
      <c r="I19" s="530"/>
      <c r="J19" s="530"/>
      <c r="K19" s="530"/>
      <c r="L19" s="530"/>
      <c r="M19" s="531" t="s">
        <v>271</v>
      </c>
      <c r="N19" s="531"/>
      <c r="O19" s="531"/>
      <c r="P19" s="523" t="s">
        <v>126</v>
      </c>
      <c r="Q19" s="530"/>
      <c r="R19" s="530" t="s">
        <v>127</v>
      </c>
      <c r="S19" s="530"/>
      <c r="T19" s="530" t="s">
        <v>141</v>
      </c>
      <c r="U19" s="530"/>
      <c r="V19" s="530" t="s">
        <v>52</v>
      </c>
      <c r="W19" s="530"/>
      <c r="X19" s="530"/>
      <c r="Y19" s="530" t="s">
        <v>53</v>
      </c>
      <c r="Z19" s="509"/>
      <c r="AA19" s="532"/>
    </row>
    <row r="20" spans="2:27" ht="15" customHeight="1" x14ac:dyDescent="0.25">
      <c r="B20" s="527"/>
      <c r="C20" s="528"/>
      <c r="D20" s="528"/>
      <c r="E20" s="528"/>
      <c r="F20" s="529"/>
      <c r="G20" s="525"/>
      <c r="H20" s="525"/>
      <c r="I20" s="525"/>
      <c r="J20" s="525"/>
      <c r="K20" s="525"/>
      <c r="L20" s="525"/>
      <c r="M20" s="525"/>
      <c r="N20" s="525"/>
      <c r="O20" s="525"/>
      <c r="P20" s="525"/>
      <c r="Q20" s="525"/>
      <c r="R20" s="525"/>
      <c r="S20" s="525"/>
      <c r="T20" s="525"/>
      <c r="U20" s="525"/>
      <c r="V20" s="525"/>
      <c r="W20" s="525"/>
      <c r="X20" s="525"/>
      <c r="Y20" s="525"/>
      <c r="Z20" s="525"/>
      <c r="AA20" s="525"/>
    </row>
    <row r="21" spans="2:27" ht="15" customHeight="1" x14ac:dyDescent="0.25">
      <c r="B21" s="527"/>
      <c r="C21" s="528"/>
      <c r="D21" s="528"/>
      <c r="E21" s="528"/>
      <c r="F21" s="529"/>
      <c r="G21" s="525"/>
      <c r="H21" s="525"/>
      <c r="I21" s="525"/>
      <c r="J21" s="525"/>
      <c r="K21" s="525"/>
      <c r="L21" s="525"/>
      <c r="M21" s="525"/>
      <c r="N21" s="525"/>
      <c r="O21" s="525"/>
      <c r="P21" s="525"/>
      <c r="Q21" s="525"/>
      <c r="R21" s="525"/>
      <c r="S21" s="525"/>
      <c r="T21" s="525"/>
      <c r="U21" s="525"/>
      <c r="V21" s="525"/>
      <c r="W21" s="525"/>
      <c r="X21" s="525"/>
      <c r="Y21" s="525"/>
      <c r="Z21" s="525"/>
      <c r="AA21" s="525"/>
    </row>
    <row r="22" spans="2:27" ht="15" customHeight="1" x14ac:dyDescent="0.25">
      <c r="B22" s="527"/>
      <c r="C22" s="528"/>
      <c r="D22" s="528"/>
      <c r="E22" s="528"/>
      <c r="F22" s="529"/>
      <c r="G22" s="525"/>
      <c r="H22" s="525"/>
      <c r="I22" s="525"/>
      <c r="J22" s="525"/>
      <c r="K22" s="525"/>
      <c r="L22" s="525"/>
      <c r="M22" s="525"/>
      <c r="N22" s="525"/>
      <c r="O22" s="525"/>
      <c r="P22" s="525"/>
      <c r="Q22" s="525"/>
      <c r="R22" s="525"/>
      <c r="S22" s="525"/>
      <c r="T22" s="525"/>
      <c r="U22" s="525"/>
      <c r="V22" s="525"/>
      <c r="W22" s="525"/>
      <c r="X22" s="525"/>
      <c r="Y22" s="525"/>
      <c r="Z22" s="525"/>
      <c r="AA22" s="525"/>
    </row>
    <row r="23" spans="2:27" ht="15" customHeight="1" x14ac:dyDescent="0.25">
      <c r="B23" s="527"/>
      <c r="C23" s="528"/>
      <c r="D23" s="528"/>
      <c r="E23" s="528"/>
      <c r="F23" s="529"/>
      <c r="G23" s="525"/>
      <c r="H23" s="525"/>
      <c r="I23" s="525"/>
      <c r="J23" s="525"/>
      <c r="K23" s="525"/>
      <c r="L23" s="525"/>
      <c r="M23" s="525"/>
      <c r="N23" s="525"/>
      <c r="O23" s="525"/>
      <c r="P23" s="525"/>
      <c r="Q23" s="525"/>
      <c r="R23" s="525"/>
      <c r="S23" s="525"/>
      <c r="T23" s="525"/>
      <c r="U23" s="525"/>
      <c r="V23" s="525"/>
      <c r="W23" s="525"/>
      <c r="X23" s="525"/>
      <c r="Y23" s="525"/>
      <c r="Z23" s="525"/>
      <c r="AA23" s="525"/>
    </row>
    <row r="24" spans="2:27" ht="15" customHeight="1" x14ac:dyDescent="0.25">
      <c r="B24" s="527"/>
      <c r="C24" s="528"/>
      <c r="D24" s="528"/>
      <c r="E24" s="528"/>
      <c r="F24" s="529"/>
      <c r="G24" s="525"/>
      <c r="H24" s="525"/>
      <c r="I24" s="525"/>
      <c r="J24" s="525"/>
      <c r="K24" s="525"/>
      <c r="L24" s="525"/>
      <c r="M24" s="525"/>
      <c r="N24" s="525"/>
      <c r="O24" s="525"/>
      <c r="P24" s="525"/>
      <c r="Q24" s="525"/>
      <c r="R24" s="525"/>
      <c r="S24" s="525"/>
      <c r="T24" s="525"/>
      <c r="U24" s="525"/>
      <c r="V24" s="525"/>
      <c r="W24" s="525"/>
      <c r="X24" s="525"/>
      <c r="Y24" s="525"/>
      <c r="Z24" s="525"/>
      <c r="AA24" s="525"/>
    </row>
    <row r="25" spans="2:27" ht="15" customHeight="1" x14ac:dyDescent="0.25">
      <c r="B25" s="527"/>
      <c r="C25" s="528"/>
      <c r="D25" s="528"/>
      <c r="E25" s="528"/>
      <c r="F25" s="529"/>
      <c r="G25" s="525"/>
      <c r="H25" s="525"/>
      <c r="I25" s="525"/>
      <c r="J25" s="525"/>
      <c r="K25" s="525"/>
      <c r="L25" s="525"/>
      <c r="M25" s="525"/>
      <c r="N25" s="525"/>
      <c r="O25" s="525"/>
      <c r="P25" s="525"/>
      <c r="Q25" s="525"/>
      <c r="R25" s="525"/>
      <c r="S25" s="525"/>
      <c r="T25" s="525"/>
      <c r="U25" s="525"/>
      <c r="V25" s="525"/>
      <c r="W25" s="525"/>
      <c r="X25" s="525"/>
      <c r="Y25" s="525"/>
      <c r="Z25" s="525"/>
      <c r="AA25" s="525"/>
    </row>
    <row r="26" spans="2:27" ht="15" customHeight="1" x14ac:dyDescent="0.25">
      <c r="B26" s="527"/>
      <c r="C26" s="528"/>
      <c r="D26" s="528"/>
      <c r="E26" s="528"/>
      <c r="F26" s="529"/>
      <c r="G26" s="525"/>
      <c r="H26" s="525"/>
      <c r="I26" s="525"/>
      <c r="J26" s="525"/>
      <c r="K26" s="525"/>
      <c r="L26" s="525"/>
      <c r="M26" s="525"/>
      <c r="N26" s="525"/>
      <c r="O26" s="525"/>
      <c r="P26" s="525"/>
      <c r="Q26" s="525"/>
      <c r="R26" s="525"/>
      <c r="S26" s="525"/>
      <c r="T26" s="525"/>
      <c r="U26" s="525"/>
      <c r="V26" s="525"/>
      <c r="W26" s="525"/>
      <c r="X26" s="525"/>
      <c r="Y26" s="525"/>
      <c r="Z26" s="525"/>
      <c r="AA26" s="525"/>
    </row>
    <row r="27" spans="2:27" ht="15" customHeight="1" x14ac:dyDescent="0.25">
      <c r="B27" s="527"/>
      <c r="C27" s="528"/>
      <c r="D27" s="528"/>
      <c r="E27" s="528"/>
      <c r="F27" s="529"/>
      <c r="G27" s="525"/>
      <c r="H27" s="525"/>
      <c r="I27" s="525"/>
      <c r="J27" s="525"/>
      <c r="K27" s="525"/>
      <c r="L27" s="525"/>
      <c r="M27" s="525"/>
      <c r="N27" s="525"/>
      <c r="O27" s="525"/>
      <c r="P27" s="525"/>
      <c r="Q27" s="525"/>
      <c r="R27" s="525"/>
      <c r="S27" s="525"/>
      <c r="T27" s="525"/>
      <c r="U27" s="525"/>
      <c r="V27" s="525"/>
      <c r="W27" s="525"/>
      <c r="X27" s="525"/>
      <c r="Y27" s="525"/>
      <c r="Z27" s="525"/>
      <c r="AA27" s="525"/>
    </row>
    <row r="28" spans="2:27" ht="15" customHeight="1" x14ac:dyDescent="0.25">
      <c r="B28" s="527"/>
      <c r="C28" s="528"/>
      <c r="D28" s="528"/>
      <c r="E28" s="528"/>
      <c r="F28" s="529"/>
      <c r="G28" s="525"/>
      <c r="H28" s="525"/>
      <c r="I28" s="525"/>
      <c r="J28" s="525"/>
      <c r="K28" s="525"/>
      <c r="L28" s="525"/>
      <c r="M28" s="525"/>
      <c r="N28" s="525"/>
      <c r="O28" s="525"/>
      <c r="P28" s="525"/>
      <c r="Q28" s="525"/>
      <c r="R28" s="525"/>
      <c r="S28" s="525"/>
      <c r="T28" s="525"/>
      <c r="U28" s="525"/>
      <c r="V28" s="525"/>
      <c r="W28" s="525"/>
      <c r="X28" s="525"/>
      <c r="Y28" s="525"/>
      <c r="Z28" s="525"/>
      <c r="AA28" s="525"/>
    </row>
    <row r="29" spans="2:27" ht="15" customHeight="1" x14ac:dyDescent="0.25">
      <c r="B29" s="527"/>
      <c r="C29" s="528"/>
      <c r="D29" s="528"/>
      <c r="E29" s="528"/>
      <c r="F29" s="529"/>
      <c r="G29" s="525"/>
      <c r="H29" s="525"/>
      <c r="I29" s="525"/>
      <c r="J29" s="525"/>
      <c r="K29" s="525"/>
      <c r="L29" s="525"/>
      <c r="M29" s="525"/>
      <c r="N29" s="525"/>
      <c r="O29" s="525"/>
      <c r="P29" s="525"/>
      <c r="Q29" s="525"/>
      <c r="R29" s="525"/>
      <c r="S29" s="525"/>
      <c r="T29" s="525"/>
      <c r="U29" s="525"/>
      <c r="V29" s="525"/>
      <c r="W29" s="525"/>
      <c r="X29" s="525"/>
      <c r="Y29" s="525"/>
      <c r="Z29" s="525"/>
      <c r="AA29" s="525"/>
    </row>
    <row r="30" spans="2:27" ht="15" customHeight="1" x14ac:dyDescent="0.25">
      <c r="B30" s="527"/>
      <c r="C30" s="528"/>
      <c r="D30" s="528"/>
      <c r="E30" s="528"/>
      <c r="F30" s="529"/>
      <c r="G30" s="525"/>
      <c r="H30" s="525"/>
      <c r="I30" s="525"/>
      <c r="J30" s="525"/>
      <c r="K30" s="525"/>
      <c r="L30" s="525"/>
      <c r="M30" s="525"/>
      <c r="N30" s="525"/>
      <c r="O30" s="525"/>
      <c r="P30" s="525"/>
      <c r="Q30" s="525"/>
      <c r="R30" s="525"/>
      <c r="S30" s="525"/>
      <c r="T30" s="525"/>
      <c r="U30" s="525"/>
      <c r="V30" s="525"/>
      <c r="W30" s="525"/>
      <c r="X30" s="525"/>
      <c r="Y30" s="525"/>
      <c r="Z30" s="525"/>
      <c r="AA30" s="525"/>
    </row>
    <row r="31" spans="2:27" ht="15" customHeight="1" x14ac:dyDescent="0.25">
      <c r="B31" s="527"/>
      <c r="C31" s="528"/>
      <c r="D31" s="528"/>
      <c r="E31" s="528"/>
      <c r="F31" s="529"/>
      <c r="G31" s="525"/>
      <c r="H31" s="525"/>
      <c r="I31" s="525"/>
      <c r="J31" s="525"/>
      <c r="K31" s="525"/>
      <c r="L31" s="525"/>
      <c r="M31" s="525"/>
      <c r="N31" s="525"/>
      <c r="O31" s="525"/>
      <c r="P31" s="525"/>
      <c r="Q31" s="525"/>
      <c r="R31" s="525"/>
      <c r="S31" s="525"/>
      <c r="T31" s="525"/>
      <c r="U31" s="525"/>
      <c r="V31" s="525"/>
      <c r="W31" s="525"/>
      <c r="X31" s="525"/>
      <c r="Y31" s="525"/>
      <c r="Z31" s="525"/>
      <c r="AA31" s="525"/>
    </row>
    <row r="32" spans="2:27" ht="15" customHeight="1" x14ac:dyDescent="0.25">
      <c r="B32" s="527"/>
      <c r="C32" s="528"/>
      <c r="D32" s="528"/>
      <c r="E32" s="528"/>
      <c r="F32" s="529"/>
      <c r="G32" s="525"/>
      <c r="H32" s="525"/>
      <c r="I32" s="525"/>
      <c r="J32" s="525"/>
      <c r="K32" s="525"/>
      <c r="L32" s="525"/>
      <c r="M32" s="525"/>
      <c r="N32" s="525"/>
      <c r="O32" s="525"/>
      <c r="P32" s="525"/>
      <c r="Q32" s="525"/>
      <c r="R32" s="525"/>
      <c r="S32" s="525"/>
      <c r="T32" s="525"/>
      <c r="U32" s="525"/>
      <c r="V32" s="525"/>
      <c r="W32" s="525"/>
      <c r="X32" s="525"/>
      <c r="Y32" s="525"/>
      <c r="Z32" s="525"/>
      <c r="AA32" s="525"/>
    </row>
    <row r="33" spans="2:27" ht="15" customHeight="1" x14ac:dyDescent="0.25">
      <c r="B33" s="527"/>
      <c r="C33" s="528"/>
      <c r="D33" s="528"/>
      <c r="E33" s="528"/>
      <c r="F33" s="529"/>
      <c r="G33" s="525"/>
      <c r="H33" s="525"/>
      <c r="I33" s="525"/>
      <c r="J33" s="525"/>
      <c r="K33" s="525"/>
      <c r="L33" s="525"/>
      <c r="M33" s="525"/>
      <c r="N33" s="525"/>
      <c r="O33" s="525"/>
      <c r="P33" s="525"/>
      <c r="Q33" s="525"/>
      <c r="R33" s="525"/>
      <c r="S33" s="525"/>
      <c r="T33" s="525"/>
      <c r="U33" s="525"/>
      <c r="V33" s="525"/>
      <c r="W33" s="525"/>
      <c r="X33" s="525"/>
      <c r="Y33" s="525"/>
      <c r="Z33" s="525"/>
      <c r="AA33" s="525"/>
    </row>
    <row r="34" spans="2:27" ht="15" customHeight="1" x14ac:dyDescent="0.25">
      <c r="B34" s="527"/>
      <c r="C34" s="528"/>
      <c r="D34" s="528"/>
      <c r="E34" s="528"/>
      <c r="F34" s="529"/>
      <c r="G34" s="525"/>
      <c r="H34" s="525"/>
      <c r="I34" s="525"/>
      <c r="J34" s="525"/>
      <c r="K34" s="525"/>
      <c r="L34" s="525"/>
      <c r="M34" s="525"/>
      <c r="N34" s="525"/>
      <c r="O34" s="525"/>
      <c r="P34" s="525"/>
      <c r="Q34" s="525"/>
      <c r="R34" s="525"/>
      <c r="S34" s="525"/>
      <c r="T34" s="525"/>
      <c r="U34" s="525"/>
      <c r="V34" s="525"/>
      <c r="W34" s="525"/>
      <c r="X34" s="525"/>
      <c r="Y34" s="525"/>
      <c r="Z34" s="525"/>
      <c r="AA34" s="525"/>
    </row>
    <row r="35" spans="2:27" ht="15" customHeight="1" x14ac:dyDescent="0.25">
      <c r="B35" s="527"/>
      <c r="C35" s="528"/>
      <c r="D35" s="528"/>
      <c r="E35" s="528"/>
      <c r="F35" s="529"/>
      <c r="G35" s="525"/>
      <c r="H35" s="525"/>
      <c r="I35" s="525"/>
      <c r="J35" s="525"/>
      <c r="K35" s="525"/>
      <c r="L35" s="525"/>
      <c r="M35" s="525"/>
      <c r="N35" s="525"/>
      <c r="O35" s="525"/>
      <c r="P35" s="525"/>
      <c r="Q35" s="525"/>
      <c r="R35" s="525"/>
      <c r="S35" s="525"/>
      <c r="T35" s="525"/>
      <c r="U35" s="525"/>
      <c r="V35" s="525"/>
      <c r="W35" s="525"/>
      <c r="X35" s="525"/>
      <c r="Y35" s="525"/>
      <c r="Z35" s="525"/>
      <c r="AA35" s="525"/>
    </row>
    <row r="36" spans="2:27" ht="15" customHeight="1" x14ac:dyDescent="0.25">
      <c r="B36" s="527"/>
      <c r="C36" s="528"/>
      <c r="D36" s="528"/>
      <c r="E36" s="528"/>
      <c r="F36" s="529"/>
      <c r="G36" s="525"/>
      <c r="H36" s="525"/>
      <c r="I36" s="525"/>
      <c r="J36" s="525"/>
      <c r="K36" s="525"/>
      <c r="L36" s="525"/>
      <c r="M36" s="525"/>
      <c r="N36" s="525"/>
      <c r="O36" s="525"/>
      <c r="P36" s="525"/>
      <c r="Q36" s="525"/>
      <c r="R36" s="525"/>
      <c r="S36" s="525"/>
      <c r="T36" s="525"/>
      <c r="U36" s="525"/>
      <c r="V36" s="525"/>
      <c r="W36" s="525"/>
      <c r="X36" s="525"/>
      <c r="Y36" s="525"/>
      <c r="Z36" s="525"/>
      <c r="AA36" s="525"/>
    </row>
    <row r="37" spans="2:27" ht="15" customHeight="1" x14ac:dyDescent="0.25">
      <c r="B37" s="527"/>
      <c r="C37" s="528"/>
      <c r="D37" s="528"/>
      <c r="E37" s="528"/>
      <c r="F37" s="529"/>
      <c r="G37" s="525"/>
      <c r="H37" s="525"/>
      <c r="I37" s="525"/>
      <c r="J37" s="525"/>
      <c r="K37" s="525"/>
      <c r="L37" s="525"/>
      <c r="M37" s="525"/>
      <c r="N37" s="525"/>
      <c r="O37" s="525"/>
      <c r="P37" s="525"/>
      <c r="Q37" s="525"/>
      <c r="R37" s="525"/>
      <c r="S37" s="525"/>
      <c r="T37" s="525"/>
      <c r="U37" s="525"/>
      <c r="V37" s="525"/>
      <c r="W37" s="525"/>
      <c r="X37" s="525"/>
      <c r="Y37" s="525"/>
      <c r="Z37" s="525"/>
      <c r="AA37" s="525"/>
    </row>
    <row r="38" spans="2:27" ht="15" customHeight="1" x14ac:dyDescent="0.25">
      <c r="B38" s="527"/>
      <c r="C38" s="528"/>
      <c r="D38" s="528"/>
      <c r="E38" s="528"/>
      <c r="F38" s="529"/>
      <c r="G38" s="525"/>
      <c r="H38" s="525"/>
      <c r="I38" s="525"/>
      <c r="J38" s="525"/>
      <c r="K38" s="525"/>
      <c r="L38" s="525"/>
      <c r="M38" s="525"/>
      <c r="N38" s="525"/>
      <c r="O38" s="525"/>
      <c r="P38" s="525"/>
      <c r="Q38" s="525"/>
      <c r="R38" s="525"/>
      <c r="S38" s="525"/>
      <c r="T38" s="525"/>
      <c r="U38" s="525"/>
      <c r="V38" s="525"/>
      <c r="W38" s="525"/>
      <c r="X38" s="525"/>
      <c r="Y38" s="525"/>
      <c r="Z38" s="525"/>
      <c r="AA38" s="525"/>
    </row>
    <row r="39" spans="2:27" ht="15" customHeight="1" x14ac:dyDescent="0.25">
      <c r="B39" s="527"/>
      <c r="C39" s="528"/>
      <c r="D39" s="528"/>
      <c r="E39" s="528"/>
      <c r="F39" s="529"/>
      <c r="G39" s="525"/>
      <c r="H39" s="525"/>
      <c r="I39" s="525"/>
      <c r="J39" s="525"/>
      <c r="K39" s="525"/>
      <c r="L39" s="525"/>
      <c r="M39" s="525"/>
      <c r="N39" s="525"/>
      <c r="O39" s="525"/>
      <c r="P39" s="525"/>
      <c r="Q39" s="525"/>
      <c r="R39" s="525"/>
      <c r="S39" s="525"/>
      <c r="T39" s="525"/>
      <c r="U39" s="525"/>
      <c r="V39" s="525"/>
      <c r="W39" s="525"/>
      <c r="X39" s="525"/>
      <c r="Y39" s="525"/>
      <c r="Z39" s="525"/>
      <c r="AA39" s="525"/>
    </row>
    <row r="40" spans="2:27" ht="15" customHeight="1" x14ac:dyDescent="0.25">
      <c r="B40" s="527"/>
      <c r="C40" s="528"/>
      <c r="D40" s="528"/>
      <c r="E40" s="528"/>
      <c r="F40" s="529"/>
      <c r="G40" s="525"/>
      <c r="H40" s="525"/>
      <c r="I40" s="525"/>
      <c r="J40" s="525"/>
      <c r="K40" s="525"/>
      <c r="L40" s="525"/>
      <c r="M40" s="525"/>
      <c r="N40" s="525"/>
      <c r="O40" s="525"/>
      <c r="P40" s="525"/>
      <c r="Q40" s="525"/>
      <c r="R40" s="525"/>
      <c r="S40" s="525"/>
      <c r="T40" s="525"/>
      <c r="U40" s="525"/>
      <c r="V40" s="525"/>
      <c r="W40" s="525"/>
      <c r="X40" s="525"/>
      <c r="Y40" s="525"/>
      <c r="Z40" s="525"/>
      <c r="AA40" s="525"/>
    </row>
    <row r="41" spans="2:27" ht="15" customHeight="1" x14ac:dyDescent="0.25">
      <c r="B41" s="527"/>
      <c r="C41" s="528"/>
      <c r="D41" s="528"/>
      <c r="E41" s="528"/>
      <c r="F41" s="529"/>
      <c r="G41" s="525"/>
      <c r="H41" s="525"/>
      <c r="I41" s="525"/>
      <c r="J41" s="525"/>
      <c r="K41" s="525"/>
      <c r="L41" s="525"/>
      <c r="M41" s="525"/>
      <c r="N41" s="525"/>
      <c r="O41" s="525"/>
      <c r="P41" s="525"/>
      <c r="Q41" s="525"/>
      <c r="R41" s="525"/>
      <c r="S41" s="525"/>
      <c r="T41" s="525"/>
      <c r="U41" s="525"/>
      <c r="V41" s="525"/>
      <c r="W41" s="525"/>
      <c r="X41" s="525"/>
      <c r="Y41" s="525"/>
      <c r="Z41" s="525"/>
      <c r="AA41" s="525"/>
    </row>
    <row r="42" spans="2:27" ht="15" customHeight="1" x14ac:dyDescent="0.25">
      <c r="B42" s="527"/>
      <c r="C42" s="528"/>
      <c r="D42" s="528"/>
      <c r="E42" s="528"/>
      <c r="F42" s="529"/>
      <c r="G42" s="525"/>
      <c r="H42" s="525"/>
      <c r="I42" s="525"/>
      <c r="J42" s="525"/>
      <c r="K42" s="525"/>
      <c r="L42" s="525"/>
      <c r="M42" s="525"/>
      <c r="N42" s="525"/>
      <c r="O42" s="525"/>
      <c r="P42" s="525"/>
      <c r="Q42" s="525"/>
      <c r="R42" s="525"/>
      <c r="S42" s="525"/>
      <c r="T42" s="525"/>
      <c r="U42" s="525"/>
      <c r="V42" s="525"/>
      <c r="W42" s="525"/>
      <c r="X42" s="525"/>
      <c r="Y42" s="525"/>
      <c r="Z42" s="525"/>
      <c r="AA42" s="525"/>
    </row>
    <row r="43" spans="2:27" ht="15" customHeight="1" x14ac:dyDescent="0.25">
      <c r="B43" s="527"/>
      <c r="C43" s="528"/>
      <c r="D43" s="528"/>
      <c r="E43" s="528"/>
      <c r="F43" s="529"/>
      <c r="G43" s="525"/>
      <c r="H43" s="525"/>
      <c r="I43" s="525"/>
      <c r="J43" s="525"/>
      <c r="K43" s="525"/>
      <c r="L43" s="525"/>
      <c r="M43" s="525"/>
      <c r="N43" s="525"/>
      <c r="O43" s="525"/>
      <c r="P43" s="525"/>
      <c r="Q43" s="525"/>
      <c r="R43" s="525"/>
      <c r="S43" s="525"/>
      <c r="T43" s="525"/>
      <c r="U43" s="525"/>
      <c r="V43" s="525"/>
      <c r="W43" s="525"/>
      <c r="X43" s="525"/>
      <c r="Y43" s="525"/>
      <c r="Z43" s="525"/>
      <c r="AA43" s="525"/>
    </row>
    <row r="44" spans="2:27" ht="15" customHeight="1" x14ac:dyDescent="0.25">
      <c r="B44" s="527"/>
      <c r="C44" s="528"/>
      <c r="D44" s="528"/>
      <c r="E44" s="528"/>
      <c r="F44" s="529"/>
      <c r="G44" s="525"/>
      <c r="H44" s="525"/>
      <c r="I44" s="525"/>
      <c r="J44" s="525"/>
      <c r="K44" s="525"/>
      <c r="L44" s="525"/>
      <c r="M44" s="525"/>
      <c r="N44" s="525"/>
      <c r="O44" s="525"/>
      <c r="P44" s="525"/>
      <c r="Q44" s="525"/>
      <c r="R44" s="525"/>
      <c r="S44" s="525"/>
      <c r="T44" s="525"/>
      <c r="U44" s="525"/>
      <c r="V44" s="525"/>
      <c r="W44" s="525"/>
      <c r="X44" s="525"/>
      <c r="Y44" s="525"/>
      <c r="Z44" s="525"/>
      <c r="AA44" s="525"/>
    </row>
    <row r="45" spans="2:27" ht="15" customHeight="1" x14ac:dyDescent="0.25">
      <c r="B45" s="527"/>
      <c r="C45" s="528"/>
      <c r="D45" s="528"/>
      <c r="E45" s="528"/>
      <c r="F45" s="529"/>
      <c r="G45" s="525"/>
      <c r="H45" s="525"/>
      <c r="I45" s="525"/>
      <c r="J45" s="525"/>
      <c r="K45" s="525"/>
      <c r="L45" s="525"/>
      <c r="M45" s="525"/>
      <c r="N45" s="525"/>
      <c r="O45" s="525"/>
      <c r="P45" s="525"/>
      <c r="Q45" s="525"/>
      <c r="R45" s="525"/>
      <c r="S45" s="525"/>
      <c r="T45" s="525"/>
      <c r="U45" s="525"/>
      <c r="V45" s="525"/>
      <c r="W45" s="525"/>
      <c r="X45" s="525"/>
      <c r="Y45" s="525"/>
      <c r="Z45" s="525"/>
      <c r="AA45" s="525"/>
    </row>
    <row r="46" spans="2:27" ht="15" customHeight="1" x14ac:dyDescent="0.25">
      <c r="B46" s="527"/>
      <c r="C46" s="528"/>
      <c r="D46" s="528"/>
      <c r="E46" s="528"/>
      <c r="F46" s="529"/>
      <c r="G46" s="525"/>
      <c r="H46" s="525"/>
      <c r="I46" s="525"/>
      <c r="J46" s="525"/>
      <c r="K46" s="525"/>
      <c r="L46" s="525"/>
      <c r="M46" s="525"/>
      <c r="N46" s="525"/>
      <c r="O46" s="525"/>
      <c r="P46" s="525"/>
      <c r="Q46" s="525"/>
      <c r="R46" s="525"/>
      <c r="S46" s="525"/>
      <c r="T46" s="525"/>
      <c r="U46" s="525"/>
      <c r="V46" s="525"/>
      <c r="W46" s="525"/>
      <c r="X46" s="525"/>
      <c r="Y46" s="525"/>
      <c r="Z46" s="525"/>
      <c r="AA46" s="525"/>
    </row>
    <row r="47" spans="2:27" ht="15" customHeight="1" x14ac:dyDescent="0.25">
      <c r="B47" s="527"/>
      <c r="C47" s="528"/>
      <c r="D47" s="528"/>
      <c r="E47" s="528"/>
      <c r="F47" s="529"/>
      <c r="G47" s="525"/>
      <c r="H47" s="525"/>
      <c r="I47" s="525"/>
      <c r="J47" s="525"/>
      <c r="K47" s="525"/>
      <c r="L47" s="525"/>
      <c r="M47" s="525"/>
      <c r="N47" s="525"/>
      <c r="O47" s="525"/>
      <c r="P47" s="525"/>
      <c r="Q47" s="525"/>
      <c r="R47" s="525"/>
      <c r="S47" s="525"/>
      <c r="T47" s="525"/>
      <c r="U47" s="525"/>
      <c r="V47" s="525"/>
      <c r="W47" s="525"/>
      <c r="X47" s="525"/>
      <c r="Y47" s="525"/>
      <c r="Z47" s="525"/>
      <c r="AA47" s="525"/>
    </row>
    <row r="48" spans="2:27" ht="15" customHeight="1" x14ac:dyDescent="0.25">
      <c r="B48" s="527"/>
      <c r="C48" s="528"/>
      <c r="D48" s="528"/>
      <c r="E48" s="528"/>
      <c r="F48" s="529"/>
      <c r="G48" s="525"/>
      <c r="H48" s="525"/>
      <c r="I48" s="525"/>
      <c r="J48" s="525"/>
      <c r="K48" s="525"/>
      <c r="L48" s="525"/>
      <c r="M48" s="525"/>
      <c r="N48" s="525"/>
      <c r="O48" s="525"/>
      <c r="P48" s="525"/>
      <c r="Q48" s="525"/>
      <c r="R48" s="525"/>
      <c r="S48" s="525"/>
      <c r="T48" s="525"/>
      <c r="U48" s="525"/>
      <c r="V48" s="525"/>
      <c r="W48" s="525"/>
      <c r="X48" s="525"/>
      <c r="Y48" s="525"/>
      <c r="Z48" s="525"/>
      <c r="AA48" s="525"/>
    </row>
    <row r="49" spans="2:27" ht="15" customHeight="1" x14ac:dyDescent="0.25">
      <c r="B49" s="527"/>
      <c r="C49" s="528"/>
      <c r="D49" s="528"/>
      <c r="E49" s="528"/>
      <c r="F49" s="529"/>
      <c r="G49" s="525"/>
      <c r="H49" s="525"/>
      <c r="I49" s="525"/>
      <c r="J49" s="525"/>
      <c r="K49" s="525"/>
      <c r="L49" s="525"/>
      <c r="M49" s="525"/>
      <c r="N49" s="525"/>
      <c r="O49" s="525"/>
      <c r="P49" s="525"/>
      <c r="Q49" s="525"/>
      <c r="R49" s="525"/>
      <c r="S49" s="525"/>
      <c r="T49" s="525"/>
      <c r="U49" s="525"/>
      <c r="V49" s="525"/>
      <c r="W49" s="525"/>
      <c r="X49" s="525"/>
      <c r="Y49" s="525"/>
      <c r="Z49" s="525"/>
      <c r="AA49" s="525"/>
    </row>
    <row r="50" spans="2:27" ht="15" customHeight="1" x14ac:dyDescent="0.25">
      <c r="B50" s="527"/>
      <c r="C50" s="528"/>
      <c r="D50" s="528"/>
      <c r="E50" s="528"/>
      <c r="F50" s="529"/>
      <c r="G50" s="525"/>
      <c r="H50" s="525"/>
      <c r="I50" s="525"/>
      <c r="J50" s="525"/>
      <c r="K50" s="525"/>
      <c r="L50" s="525"/>
      <c r="M50" s="525"/>
      <c r="N50" s="525"/>
      <c r="O50" s="525"/>
      <c r="P50" s="525"/>
      <c r="Q50" s="525"/>
      <c r="R50" s="525"/>
      <c r="S50" s="525"/>
      <c r="T50" s="525"/>
      <c r="U50" s="525"/>
      <c r="V50" s="525"/>
      <c r="W50" s="525"/>
      <c r="X50" s="525"/>
      <c r="Y50" s="525"/>
      <c r="Z50" s="525"/>
      <c r="AA50" s="525"/>
    </row>
    <row r="51" spans="2:27" ht="15" customHeight="1" x14ac:dyDescent="0.25">
      <c r="B51" s="527"/>
      <c r="C51" s="528"/>
      <c r="D51" s="528"/>
      <c r="E51" s="528"/>
      <c r="F51" s="529"/>
      <c r="G51" s="525"/>
      <c r="H51" s="525"/>
      <c r="I51" s="525"/>
      <c r="J51" s="525"/>
      <c r="K51" s="525"/>
      <c r="L51" s="525"/>
      <c r="M51" s="525"/>
      <c r="N51" s="525"/>
      <c r="O51" s="525"/>
      <c r="P51" s="525"/>
      <c r="Q51" s="525"/>
      <c r="R51" s="525"/>
      <c r="S51" s="525"/>
      <c r="T51" s="525"/>
      <c r="U51" s="525"/>
      <c r="V51" s="525"/>
      <c r="W51" s="525"/>
      <c r="X51" s="525"/>
      <c r="Y51" s="525"/>
      <c r="Z51" s="525"/>
      <c r="AA51" s="525"/>
    </row>
    <row r="52" spans="2:27" ht="15" customHeight="1" x14ac:dyDescent="0.25">
      <c r="B52" s="527"/>
      <c r="C52" s="528"/>
      <c r="D52" s="528"/>
      <c r="E52" s="528"/>
      <c r="F52" s="529"/>
      <c r="G52" s="525"/>
      <c r="H52" s="525"/>
      <c r="I52" s="525"/>
      <c r="J52" s="525"/>
      <c r="K52" s="525"/>
      <c r="L52" s="525"/>
      <c r="M52" s="525"/>
      <c r="N52" s="525"/>
      <c r="O52" s="525"/>
      <c r="P52" s="525"/>
      <c r="Q52" s="525"/>
      <c r="R52" s="525"/>
      <c r="S52" s="525"/>
      <c r="T52" s="525"/>
      <c r="U52" s="525"/>
      <c r="V52" s="525"/>
      <c r="W52" s="525"/>
      <c r="X52" s="525"/>
      <c r="Y52" s="525"/>
      <c r="Z52" s="525"/>
      <c r="AA52" s="525"/>
    </row>
    <row r="53" spans="2:27" ht="15" customHeight="1" x14ac:dyDescent="0.25">
      <c r="B53" s="527"/>
      <c r="C53" s="528"/>
      <c r="D53" s="528"/>
      <c r="E53" s="528"/>
      <c r="F53" s="529"/>
      <c r="G53" s="525"/>
      <c r="H53" s="525"/>
      <c r="I53" s="525"/>
      <c r="J53" s="525"/>
      <c r="K53" s="525"/>
      <c r="L53" s="525"/>
      <c r="M53" s="525"/>
      <c r="N53" s="525"/>
      <c r="O53" s="525"/>
      <c r="P53" s="525"/>
      <c r="Q53" s="525"/>
      <c r="R53" s="525"/>
      <c r="S53" s="525"/>
      <c r="T53" s="525"/>
      <c r="U53" s="525"/>
      <c r="V53" s="525"/>
      <c r="W53" s="525"/>
      <c r="X53" s="525"/>
      <c r="Y53" s="525"/>
      <c r="Z53" s="525"/>
      <c r="AA53" s="525"/>
    </row>
    <row r="54" spans="2:27" ht="15" customHeight="1" x14ac:dyDescent="0.25">
      <c r="B54" s="527"/>
      <c r="C54" s="528"/>
      <c r="D54" s="528"/>
      <c r="E54" s="528"/>
      <c r="F54" s="529"/>
      <c r="G54" s="525"/>
      <c r="H54" s="525"/>
      <c r="I54" s="525"/>
      <c r="J54" s="525"/>
      <c r="K54" s="525"/>
      <c r="L54" s="525"/>
      <c r="M54" s="525"/>
      <c r="N54" s="525"/>
      <c r="O54" s="525"/>
      <c r="P54" s="525"/>
      <c r="Q54" s="525"/>
      <c r="R54" s="525"/>
      <c r="S54" s="525"/>
      <c r="T54" s="525"/>
      <c r="U54" s="525"/>
      <c r="V54" s="525"/>
      <c r="W54" s="525"/>
      <c r="X54" s="525"/>
      <c r="Y54" s="525"/>
      <c r="Z54" s="525"/>
      <c r="AA54" s="525"/>
    </row>
    <row r="55" spans="2:27" ht="15" customHeight="1" x14ac:dyDescent="0.25">
      <c r="B55" s="527"/>
      <c r="C55" s="528"/>
      <c r="D55" s="528"/>
      <c r="E55" s="528"/>
      <c r="F55" s="529"/>
      <c r="G55" s="525"/>
      <c r="H55" s="525"/>
      <c r="I55" s="525"/>
      <c r="J55" s="525"/>
      <c r="K55" s="525"/>
      <c r="L55" s="525"/>
      <c r="M55" s="525"/>
      <c r="N55" s="525"/>
      <c r="O55" s="525"/>
      <c r="P55" s="525"/>
      <c r="Q55" s="525"/>
      <c r="R55" s="525"/>
      <c r="S55" s="525"/>
      <c r="T55" s="525"/>
      <c r="U55" s="525"/>
      <c r="V55" s="525"/>
      <c r="W55" s="525"/>
      <c r="X55" s="525"/>
      <c r="Y55" s="525"/>
      <c r="Z55" s="525"/>
      <c r="AA55" s="525"/>
    </row>
    <row r="56" spans="2:27" ht="15" customHeight="1" x14ac:dyDescent="0.25">
      <c r="B56" s="527"/>
      <c r="C56" s="528"/>
      <c r="D56" s="528"/>
      <c r="E56" s="528"/>
      <c r="F56" s="529"/>
      <c r="G56" s="525"/>
      <c r="H56" s="525"/>
      <c r="I56" s="525"/>
      <c r="J56" s="525"/>
      <c r="K56" s="525"/>
      <c r="L56" s="525"/>
      <c r="M56" s="525"/>
      <c r="N56" s="525"/>
      <c r="O56" s="525"/>
      <c r="P56" s="525"/>
      <c r="Q56" s="525"/>
      <c r="R56" s="525"/>
      <c r="S56" s="525"/>
      <c r="T56" s="525"/>
      <c r="U56" s="525"/>
      <c r="V56" s="525"/>
      <c r="W56" s="525"/>
      <c r="X56" s="525"/>
      <c r="Y56" s="525"/>
      <c r="Z56" s="525"/>
      <c r="AA56" s="525"/>
    </row>
    <row r="57" spans="2:27" ht="15" customHeight="1" x14ac:dyDescent="0.25">
      <c r="B57" s="527"/>
      <c r="C57" s="528"/>
      <c r="D57" s="528"/>
      <c r="E57" s="528"/>
      <c r="F57" s="529"/>
      <c r="G57" s="525"/>
      <c r="H57" s="525"/>
      <c r="I57" s="525"/>
      <c r="J57" s="525"/>
      <c r="K57" s="525"/>
      <c r="L57" s="525"/>
      <c r="M57" s="525"/>
      <c r="N57" s="525"/>
      <c r="O57" s="525"/>
      <c r="P57" s="525"/>
      <c r="Q57" s="525"/>
      <c r="R57" s="525"/>
      <c r="S57" s="525"/>
      <c r="T57" s="525"/>
      <c r="U57" s="525"/>
      <c r="V57" s="525"/>
      <c r="W57" s="525"/>
      <c r="X57" s="525"/>
      <c r="Y57" s="525"/>
      <c r="Z57" s="525"/>
      <c r="AA57" s="525"/>
    </row>
    <row r="58" spans="2:27" ht="15" customHeight="1" x14ac:dyDescent="0.25">
      <c r="B58" s="527"/>
      <c r="C58" s="528"/>
      <c r="D58" s="528"/>
      <c r="E58" s="528"/>
      <c r="F58" s="529"/>
      <c r="G58" s="525"/>
      <c r="H58" s="525"/>
      <c r="I58" s="525"/>
      <c r="J58" s="525"/>
      <c r="K58" s="525"/>
      <c r="L58" s="525"/>
      <c r="M58" s="525"/>
      <c r="N58" s="525"/>
      <c r="O58" s="525"/>
      <c r="P58" s="525"/>
      <c r="Q58" s="525"/>
      <c r="R58" s="525"/>
      <c r="S58" s="525"/>
      <c r="T58" s="525"/>
      <c r="U58" s="525"/>
      <c r="V58" s="525"/>
      <c r="W58" s="525"/>
      <c r="X58" s="525"/>
      <c r="Y58" s="525"/>
      <c r="Z58" s="525"/>
      <c r="AA58" s="525"/>
    </row>
    <row r="59" spans="2:27" ht="15" customHeight="1" x14ac:dyDescent="0.25">
      <c r="B59" s="527"/>
      <c r="C59" s="528"/>
      <c r="D59" s="528"/>
      <c r="E59" s="528"/>
      <c r="F59" s="529"/>
      <c r="G59" s="525"/>
      <c r="H59" s="525"/>
      <c r="I59" s="525"/>
      <c r="J59" s="525"/>
      <c r="K59" s="525"/>
      <c r="L59" s="525"/>
      <c r="M59" s="525"/>
      <c r="N59" s="525"/>
      <c r="O59" s="525"/>
      <c r="P59" s="525"/>
      <c r="Q59" s="525"/>
      <c r="R59" s="525"/>
      <c r="S59" s="525"/>
      <c r="T59" s="525"/>
      <c r="U59" s="525"/>
      <c r="V59" s="525"/>
      <c r="W59" s="525"/>
      <c r="X59" s="525"/>
      <c r="Y59" s="525"/>
      <c r="Z59" s="525"/>
      <c r="AA59" s="525"/>
    </row>
    <row r="60" spans="2:27" ht="15" customHeight="1" x14ac:dyDescent="0.25">
      <c r="B60" s="527"/>
      <c r="C60" s="528"/>
      <c r="D60" s="528"/>
      <c r="E60" s="528"/>
      <c r="F60" s="529"/>
      <c r="G60" s="525"/>
      <c r="H60" s="525"/>
      <c r="I60" s="525"/>
      <c r="J60" s="525"/>
      <c r="K60" s="525"/>
      <c r="L60" s="525"/>
      <c r="M60" s="525"/>
      <c r="N60" s="525"/>
      <c r="O60" s="525"/>
      <c r="P60" s="525"/>
      <c r="Q60" s="525"/>
      <c r="R60" s="525"/>
      <c r="S60" s="525"/>
      <c r="T60" s="525"/>
      <c r="U60" s="525"/>
      <c r="V60" s="525"/>
      <c r="W60" s="525"/>
      <c r="X60" s="525"/>
      <c r="Y60" s="525"/>
      <c r="Z60" s="525"/>
      <c r="AA60" s="525"/>
    </row>
    <row r="61" spans="2:27" x14ac:dyDescent="0.25">
      <c r="C61" s="41"/>
      <c r="D61" s="41"/>
      <c r="E61" s="41"/>
      <c r="F61" s="41"/>
      <c r="G61" s="41"/>
      <c r="H61" s="41"/>
      <c r="I61" s="41"/>
      <c r="J61" s="41"/>
      <c r="K61" s="41"/>
      <c r="L61" s="41"/>
      <c r="M61" s="41"/>
      <c r="N61" s="41"/>
      <c r="O61" s="41"/>
      <c r="P61" s="41"/>
      <c r="Q61" s="41"/>
      <c r="R61" s="41"/>
      <c r="S61" s="41"/>
      <c r="T61" s="41"/>
      <c r="U61" s="41"/>
      <c r="V61" s="41"/>
      <c r="W61" s="41"/>
      <c r="X61" s="41"/>
      <c r="Y61" s="41"/>
      <c r="Z61" s="41"/>
      <c r="AA61" s="41"/>
    </row>
    <row r="62" spans="2:27" ht="15" customHeight="1" x14ac:dyDescent="0.25">
      <c r="B62" s="45" t="s">
        <v>275</v>
      </c>
      <c r="C62" s="43"/>
      <c r="D62" s="44"/>
      <c r="E62" s="44"/>
      <c r="F62" s="44"/>
      <c r="G62" s="44"/>
      <c r="H62" s="44"/>
      <c r="I62" s="44"/>
      <c r="J62" s="44"/>
      <c r="K62" s="44"/>
      <c r="L62" s="44"/>
      <c r="M62" s="44"/>
      <c r="N62" s="44"/>
      <c r="O62" s="44"/>
      <c r="P62" s="44"/>
      <c r="Q62" s="44"/>
      <c r="R62" s="44"/>
      <c r="S62" s="44"/>
      <c r="T62" s="44"/>
      <c r="U62" s="44"/>
      <c r="V62" s="44"/>
      <c r="W62" s="44"/>
      <c r="X62" s="44"/>
      <c r="Y62" s="44"/>
      <c r="Z62" s="44"/>
      <c r="AA62" s="44"/>
    </row>
    <row r="63" spans="2:27" ht="15" customHeight="1" x14ac:dyDescent="0.25">
      <c r="B63" s="42"/>
      <c r="C63" s="34"/>
      <c r="D63" s="34"/>
      <c r="E63" s="34"/>
      <c r="F63" s="34"/>
      <c r="G63" s="34"/>
      <c r="H63" s="34"/>
      <c r="I63" s="34"/>
      <c r="J63" s="34"/>
      <c r="K63" s="34"/>
      <c r="L63" s="34"/>
      <c r="M63" s="34"/>
      <c r="N63" s="34"/>
      <c r="O63" s="34"/>
      <c r="P63" s="34"/>
      <c r="Q63" s="34"/>
      <c r="R63" s="34"/>
      <c r="S63" s="34"/>
      <c r="T63" s="34"/>
      <c r="U63" s="34"/>
      <c r="V63" s="34"/>
      <c r="W63" s="34"/>
      <c r="X63" s="34"/>
      <c r="Y63" s="34"/>
      <c r="Z63" s="34"/>
      <c r="AA63" s="44"/>
    </row>
    <row r="64" spans="2:27" ht="15" customHeight="1" x14ac:dyDescent="0.25">
      <c r="B64" s="42"/>
      <c r="C64" s="34"/>
      <c r="D64" s="34"/>
      <c r="E64" s="34"/>
      <c r="F64" s="34"/>
      <c r="G64" s="34"/>
      <c r="H64" s="34"/>
      <c r="I64" s="34"/>
      <c r="J64" s="34"/>
      <c r="K64" s="34"/>
      <c r="L64" s="34"/>
      <c r="M64" s="34"/>
      <c r="N64" s="34"/>
      <c r="O64" s="34"/>
      <c r="P64" s="34"/>
      <c r="Q64" s="34"/>
      <c r="R64" s="34"/>
      <c r="S64" s="34"/>
      <c r="T64" s="34"/>
      <c r="U64" s="34"/>
      <c r="V64" s="34"/>
      <c r="W64" s="34"/>
      <c r="X64" s="34"/>
      <c r="Y64" s="34"/>
      <c r="Z64" s="34"/>
      <c r="AA64" s="44"/>
    </row>
    <row r="65" spans="2:27" ht="15" customHeight="1" x14ac:dyDescent="0.25">
      <c r="B65" s="44"/>
      <c r="C65" s="42"/>
      <c r="D65" s="44"/>
      <c r="E65" s="44"/>
      <c r="F65" s="44"/>
      <c r="G65" s="44"/>
      <c r="H65" s="44"/>
      <c r="I65" s="44"/>
      <c r="J65" s="44"/>
      <c r="K65" s="44"/>
      <c r="L65" s="44"/>
      <c r="M65" s="44"/>
      <c r="N65" s="44"/>
      <c r="O65" s="44"/>
      <c r="P65" s="44"/>
      <c r="Q65" s="44"/>
      <c r="R65" s="44"/>
      <c r="S65" s="44"/>
      <c r="T65" s="44"/>
      <c r="U65" s="44"/>
      <c r="V65" s="44"/>
      <c r="W65" s="44"/>
      <c r="X65" s="44"/>
      <c r="Y65" s="44"/>
      <c r="Z65" s="44"/>
      <c r="AA65" s="44"/>
    </row>
    <row r="66" spans="2:27" ht="15" customHeight="1" x14ac:dyDescent="0.25">
      <c r="B66" s="34"/>
      <c r="C66" s="40"/>
      <c r="D66" s="34"/>
      <c r="E66" s="34"/>
      <c r="F66" s="34"/>
      <c r="G66" s="34"/>
      <c r="H66" s="34"/>
      <c r="I66" s="34"/>
      <c r="J66" s="34"/>
      <c r="K66" s="34"/>
      <c r="L66" s="34"/>
      <c r="M66" s="34"/>
      <c r="N66" s="34"/>
      <c r="O66" s="34"/>
      <c r="P66" s="34"/>
      <c r="Q66" s="34"/>
      <c r="R66" s="34"/>
      <c r="S66" s="34"/>
      <c r="T66" s="34"/>
      <c r="U66" s="34"/>
      <c r="V66" s="34"/>
      <c r="W66" s="34"/>
      <c r="X66" s="34"/>
      <c r="Y66" s="34"/>
      <c r="Z66" s="34"/>
      <c r="AA66" s="34"/>
    </row>
    <row r="67" spans="2:27" ht="15" customHeight="1" x14ac:dyDescent="0.25">
      <c r="B67" s="34"/>
      <c r="C67" s="40"/>
      <c r="D67" s="34"/>
      <c r="E67" s="34"/>
      <c r="F67" s="34"/>
      <c r="G67" s="34"/>
      <c r="H67" s="34"/>
      <c r="I67" s="34"/>
      <c r="J67" s="34"/>
      <c r="K67" s="34"/>
      <c r="L67" s="34"/>
      <c r="M67" s="34"/>
      <c r="N67" s="34"/>
      <c r="O67" s="34"/>
      <c r="P67" s="34"/>
      <c r="Q67" s="34"/>
      <c r="R67" s="34"/>
      <c r="S67" s="34"/>
      <c r="T67" s="34"/>
      <c r="U67" s="34"/>
      <c r="V67" s="34"/>
      <c r="W67" s="34"/>
      <c r="X67" s="34"/>
      <c r="Y67" s="34"/>
      <c r="Z67" s="34"/>
      <c r="AA67" s="34"/>
    </row>
    <row r="68" spans="2:27" ht="15" customHeight="1" x14ac:dyDescent="0.25">
      <c r="B68" s="34"/>
      <c r="C68" s="40"/>
      <c r="D68" s="34"/>
      <c r="E68" s="34"/>
      <c r="F68" s="34"/>
      <c r="G68" s="34"/>
      <c r="H68" s="34"/>
      <c r="I68" s="34"/>
      <c r="J68" s="34"/>
      <c r="K68" s="34"/>
      <c r="L68" s="34"/>
      <c r="M68" s="34"/>
      <c r="N68" s="34"/>
      <c r="O68" s="34"/>
      <c r="P68" s="34"/>
      <c r="Q68" s="34"/>
      <c r="R68" s="34"/>
      <c r="S68" s="34"/>
      <c r="T68" s="34"/>
      <c r="U68" s="34"/>
      <c r="V68" s="34"/>
      <c r="W68" s="34"/>
      <c r="X68" s="34"/>
      <c r="Y68" s="34"/>
      <c r="Z68" s="34"/>
      <c r="AA68" s="34"/>
    </row>
    <row r="69" spans="2:27" ht="15" customHeight="1" x14ac:dyDescent="0.25">
      <c r="B69" s="34"/>
      <c r="C69" s="40"/>
      <c r="D69" s="34"/>
      <c r="E69" s="34"/>
      <c r="F69" s="34"/>
      <c r="G69" s="34"/>
      <c r="H69" s="34"/>
      <c r="I69" s="34"/>
      <c r="J69" s="34"/>
      <c r="K69" s="34"/>
      <c r="L69" s="34"/>
      <c r="M69" s="34"/>
      <c r="N69" s="34"/>
      <c r="O69" s="34"/>
      <c r="P69" s="34"/>
      <c r="Q69" s="34"/>
      <c r="R69" s="34"/>
      <c r="S69" s="34"/>
      <c r="T69" s="34"/>
      <c r="U69" s="34"/>
      <c r="V69" s="34"/>
      <c r="W69" s="34"/>
      <c r="X69" s="34"/>
      <c r="Y69" s="34"/>
      <c r="Z69" s="34"/>
      <c r="AA69" s="34"/>
    </row>
    <row r="70" spans="2:27" ht="15" customHeight="1" x14ac:dyDescent="0.25">
      <c r="B70" s="34"/>
      <c r="C70" s="40"/>
      <c r="D70" s="34"/>
      <c r="E70" s="34"/>
      <c r="F70" s="34"/>
      <c r="G70" s="34"/>
      <c r="H70" s="34"/>
      <c r="I70" s="34"/>
      <c r="J70" s="34"/>
      <c r="K70" s="34"/>
      <c r="L70" s="34"/>
      <c r="M70" s="34"/>
      <c r="N70" s="34"/>
      <c r="O70" s="34"/>
      <c r="P70" s="34"/>
      <c r="Q70" s="34"/>
      <c r="R70" s="34"/>
      <c r="S70" s="34"/>
      <c r="T70" s="34"/>
      <c r="U70" s="34"/>
      <c r="V70" s="34"/>
      <c r="W70" s="34"/>
      <c r="X70" s="34"/>
      <c r="Y70" s="34"/>
      <c r="Z70" s="34"/>
      <c r="AA70" s="34"/>
    </row>
    <row r="71" spans="2:27" ht="15" customHeight="1" x14ac:dyDescent="0.25">
      <c r="B71" s="34"/>
      <c r="C71" s="40"/>
      <c r="D71" s="34"/>
      <c r="E71" s="34"/>
      <c r="F71" s="34"/>
      <c r="G71" s="34"/>
      <c r="H71" s="34"/>
      <c r="I71" s="34"/>
      <c r="J71" s="34"/>
      <c r="K71" s="34"/>
      <c r="L71" s="34"/>
      <c r="M71" s="34"/>
      <c r="N71" s="34"/>
      <c r="O71" s="34"/>
      <c r="P71" s="34"/>
      <c r="Q71" s="34"/>
      <c r="R71" s="34"/>
      <c r="S71" s="34"/>
      <c r="T71" s="34"/>
      <c r="U71" s="34"/>
      <c r="V71" s="34"/>
      <c r="W71" s="34"/>
      <c r="X71" s="34"/>
      <c r="Y71" s="34"/>
      <c r="Z71" s="34"/>
      <c r="AA71" s="34"/>
    </row>
  </sheetData>
  <sheetProtection sheet="1" objects="1" scenarios="1" formatCells="0" formatColumns="0" formatRows="0" insertColumns="0" insertRows="0" insertHyperlinks="0" deleteColumns="0" deleteRows="0" selectLockedCells="1" sort="0" autoFilter="0" pivotTables="0"/>
  <mergeCells count="349">
    <mergeCell ref="T60:U60"/>
    <mergeCell ref="V60:X60"/>
    <mergeCell ref="Y60:AA60"/>
    <mergeCell ref="B19:F19"/>
    <mergeCell ref="G60:L60"/>
    <mergeCell ref="M60:O60"/>
    <mergeCell ref="P60:Q60"/>
    <mergeCell ref="R60:S60"/>
    <mergeCell ref="T58:U58"/>
    <mergeCell ref="V58:X58"/>
    <mergeCell ref="Y58:AA58"/>
    <mergeCell ref="G59:L59"/>
    <mergeCell ref="M59:O59"/>
    <mergeCell ref="P59:Q59"/>
    <mergeCell ref="R59:S59"/>
    <mergeCell ref="T59:U59"/>
    <mergeCell ref="V59:X59"/>
    <mergeCell ref="Y59:AA59"/>
    <mergeCell ref="G58:L58"/>
    <mergeCell ref="M58:O58"/>
    <mergeCell ref="P58:Q58"/>
    <mergeCell ref="R58:S58"/>
    <mergeCell ref="T56:U56"/>
    <mergeCell ref="V56:X56"/>
    <mergeCell ref="Y56:AA56"/>
    <mergeCell ref="G57:L57"/>
    <mergeCell ref="M57:O57"/>
    <mergeCell ref="P57:Q57"/>
    <mergeCell ref="R57:S57"/>
    <mergeCell ref="T57:U57"/>
    <mergeCell ref="V57:X57"/>
    <mergeCell ref="Y57:AA57"/>
    <mergeCell ref="G56:L56"/>
    <mergeCell ref="M56:O56"/>
    <mergeCell ref="P56:Q56"/>
    <mergeCell ref="R56:S56"/>
    <mergeCell ref="T54:U54"/>
    <mergeCell ref="V54:X54"/>
    <mergeCell ref="Y54:AA54"/>
    <mergeCell ref="G55:L55"/>
    <mergeCell ref="M55:O55"/>
    <mergeCell ref="P55:Q55"/>
    <mergeCell ref="R55:S55"/>
    <mergeCell ref="T55:U55"/>
    <mergeCell ref="V55:X55"/>
    <mergeCell ref="Y55:AA55"/>
    <mergeCell ref="G54:L54"/>
    <mergeCell ref="M54:O54"/>
    <mergeCell ref="P54:Q54"/>
    <mergeCell ref="R54:S54"/>
    <mergeCell ref="T52:U52"/>
    <mergeCell ref="V52:X52"/>
    <mergeCell ref="Y52:AA52"/>
    <mergeCell ref="G53:L53"/>
    <mergeCell ref="M53:O53"/>
    <mergeCell ref="P53:Q53"/>
    <mergeCell ref="R53:S53"/>
    <mergeCell ref="T53:U53"/>
    <mergeCell ref="V53:X53"/>
    <mergeCell ref="Y53:AA53"/>
    <mergeCell ref="G52:L52"/>
    <mergeCell ref="M52:O52"/>
    <mergeCell ref="P52:Q52"/>
    <mergeCell ref="R52:S52"/>
    <mergeCell ref="T50:U50"/>
    <mergeCell ref="V50:X50"/>
    <mergeCell ref="Y50:AA50"/>
    <mergeCell ref="G51:L51"/>
    <mergeCell ref="M51:O51"/>
    <mergeCell ref="P51:Q51"/>
    <mergeCell ref="R51:S51"/>
    <mergeCell ref="T51:U51"/>
    <mergeCell ref="V51:X51"/>
    <mergeCell ref="Y51:AA51"/>
    <mergeCell ref="G50:L50"/>
    <mergeCell ref="M50:O50"/>
    <mergeCell ref="P50:Q50"/>
    <mergeCell ref="R50:S50"/>
    <mergeCell ref="T48:U48"/>
    <mergeCell ref="V48:X48"/>
    <mergeCell ref="Y48:AA48"/>
    <mergeCell ref="G49:L49"/>
    <mergeCell ref="M49:O49"/>
    <mergeCell ref="P49:Q49"/>
    <mergeCell ref="R49:S49"/>
    <mergeCell ref="T49:U49"/>
    <mergeCell ref="V49:X49"/>
    <mergeCell ref="Y49:AA49"/>
    <mergeCell ref="G48:L48"/>
    <mergeCell ref="M48:O48"/>
    <mergeCell ref="P48:Q48"/>
    <mergeCell ref="R48:S48"/>
    <mergeCell ref="T46:U46"/>
    <mergeCell ref="V46:X46"/>
    <mergeCell ref="Y46:AA46"/>
    <mergeCell ref="G47:L47"/>
    <mergeCell ref="M47:O47"/>
    <mergeCell ref="P47:Q47"/>
    <mergeCell ref="R47:S47"/>
    <mergeCell ref="T47:U47"/>
    <mergeCell ref="V47:X47"/>
    <mergeCell ref="Y47:AA47"/>
    <mergeCell ref="G46:L46"/>
    <mergeCell ref="M46:O46"/>
    <mergeCell ref="P46:Q46"/>
    <mergeCell ref="R46:S46"/>
    <mergeCell ref="T44:U44"/>
    <mergeCell ref="V44:X44"/>
    <mergeCell ref="Y44:AA44"/>
    <mergeCell ref="G45:L45"/>
    <mergeCell ref="M45:O45"/>
    <mergeCell ref="P45:Q45"/>
    <mergeCell ref="R45:S45"/>
    <mergeCell ref="T45:U45"/>
    <mergeCell ref="V45:X45"/>
    <mergeCell ref="Y45:AA45"/>
    <mergeCell ref="G44:L44"/>
    <mergeCell ref="M44:O44"/>
    <mergeCell ref="P44:Q44"/>
    <mergeCell ref="R44:S44"/>
    <mergeCell ref="T42:U42"/>
    <mergeCell ref="V42:X42"/>
    <mergeCell ref="Y42:AA42"/>
    <mergeCell ref="G43:L43"/>
    <mergeCell ref="M43:O43"/>
    <mergeCell ref="P43:Q43"/>
    <mergeCell ref="R43:S43"/>
    <mergeCell ref="T43:U43"/>
    <mergeCell ref="V43:X43"/>
    <mergeCell ref="Y43:AA43"/>
    <mergeCell ref="G42:L42"/>
    <mergeCell ref="M42:O42"/>
    <mergeCell ref="P42:Q42"/>
    <mergeCell ref="R42:S42"/>
    <mergeCell ref="T40:U40"/>
    <mergeCell ref="V40:X40"/>
    <mergeCell ref="Y40:AA40"/>
    <mergeCell ref="G41:L41"/>
    <mergeCell ref="M41:O41"/>
    <mergeCell ref="P41:Q41"/>
    <mergeCell ref="R41:S41"/>
    <mergeCell ref="T41:U41"/>
    <mergeCell ref="V41:X41"/>
    <mergeCell ref="Y41:AA41"/>
    <mergeCell ref="G40:L40"/>
    <mergeCell ref="M40:O40"/>
    <mergeCell ref="P40:Q40"/>
    <mergeCell ref="R40:S40"/>
    <mergeCell ref="T38:U38"/>
    <mergeCell ref="V38:X38"/>
    <mergeCell ref="Y38:AA38"/>
    <mergeCell ref="G39:L39"/>
    <mergeCell ref="M39:O39"/>
    <mergeCell ref="P39:Q39"/>
    <mergeCell ref="R39:S39"/>
    <mergeCell ref="T39:U39"/>
    <mergeCell ref="V39:X39"/>
    <mergeCell ref="Y39:AA39"/>
    <mergeCell ref="G38:L38"/>
    <mergeCell ref="M38:O38"/>
    <mergeCell ref="P38:Q38"/>
    <mergeCell ref="R38:S38"/>
    <mergeCell ref="T36:U36"/>
    <mergeCell ref="V36:X36"/>
    <mergeCell ref="Y36:AA36"/>
    <mergeCell ref="G37:L37"/>
    <mergeCell ref="M37:O37"/>
    <mergeCell ref="P37:Q37"/>
    <mergeCell ref="R37:S37"/>
    <mergeCell ref="T37:U37"/>
    <mergeCell ref="V37:X37"/>
    <mergeCell ref="Y37:AA37"/>
    <mergeCell ref="G36:L36"/>
    <mergeCell ref="M36:O36"/>
    <mergeCell ref="P36:Q36"/>
    <mergeCell ref="R36:S36"/>
    <mergeCell ref="T34:U34"/>
    <mergeCell ref="V34:X34"/>
    <mergeCell ref="Y34:AA34"/>
    <mergeCell ref="G35:L35"/>
    <mergeCell ref="M35:O35"/>
    <mergeCell ref="P35:Q35"/>
    <mergeCell ref="R35:S35"/>
    <mergeCell ref="T35:U35"/>
    <mergeCell ref="V35:X35"/>
    <mergeCell ref="Y35:AA35"/>
    <mergeCell ref="G34:L34"/>
    <mergeCell ref="M34:O34"/>
    <mergeCell ref="P34:Q34"/>
    <mergeCell ref="R34:S34"/>
    <mergeCell ref="T32:U32"/>
    <mergeCell ref="V32:X32"/>
    <mergeCell ref="Y32:AA32"/>
    <mergeCell ref="G33:L33"/>
    <mergeCell ref="M33:O33"/>
    <mergeCell ref="P33:Q33"/>
    <mergeCell ref="R33:S33"/>
    <mergeCell ref="T33:U33"/>
    <mergeCell ref="V33:X33"/>
    <mergeCell ref="Y33:AA33"/>
    <mergeCell ref="G32:L32"/>
    <mergeCell ref="M32:O32"/>
    <mergeCell ref="P32:Q32"/>
    <mergeCell ref="R32:S32"/>
    <mergeCell ref="T30:U30"/>
    <mergeCell ref="V30:X30"/>
    <mergeCell ref="Y30:AA30"/>
    <mergeCell ref="G31:L31"/>
    <mergeCell ref="M31:O31"/>
    <mergeCell ref="P31:Q31"/>
    <mergeCell ref="R31:S31"/>
    <mergeCell ref="T31:U31"/>
    <mergeCell ref="V31:X31"/>
    <mergeCell ref="Y31:AA31"/>
    <mergeCell ref="G30:L30"/>
    <mergeCell ref="M30:O30"/>
    <mergeCell ref="P30:Q30"/>
    <mergeCell ref="R30:S30"/>
    <mergeCell ref="T28:U28"/>
    <mergeCell ref="V28:X28"/>
    <mergeCell ref="Y28:AA28"/>
    <mergeCell ref="G29:L29"/>
    <mergeCell ref="M29:O29"/>
    <mergeCell ref="P29:Q29"/>
    <mergeCell ref="R29:S29"/>
    <mergeCell ref="T29:U29"/>
    <mergeCell ref="V29:X29"/>
    <mergeCell ref="Y29:AA29"/>
    <mergeCell ref="G28:L28"/>
    <mergeCell ref="M28:O28"/>
    <mergeCell ref="P28:Q28"/>
    <mergeCell ref="R28:S28"/>
    <mergeCell ref="T26:U26"/>
    <mergeCell ref="V26:X26"/>
    <mergeCell ref="Y26:AA26"/>
    <mergeCell ref="G27:L27"/>
    <mergeCell ref="M27:O27"/>
    <mergeCell ref="P27:Q27"/>
    <mergeCell ref="R27:S27"/>
    <mergeCell ref="T27:U27"/>
    <mergeCell ref="V27:X27"/>
    <mergeCell ref="Y27:AA27"/>
    <mergeCell ref="G26:L26"/>
    <mergeCell ref="M26:O26"/>
    <mergeCell ref="P26:Q26"/>
    <mergeCell ref="R26:S26"/>
    <mergeCell ref="T24:U24"/>
    <mergeCell ref="V24:X24"/>
    <mergeCell ref="Y24:AA24"/>
    <mergeCell ref="G25:L25"/>
    <mergeCell ref="M25:O25"/>
    <mergeCell ref="P25:Q25"/>
    <mergeCell ref="R25:S25"/>
    <mergeCell ref="T25:U25"/>
    <mergeCell ref="V25:X25"/>
    <mergeCell ref="Y25:AA25"/>
    <mergeCell ref="G24:L24"/>
    <mergeCell ref="M24:O24"/>
    <mergeCell ref="P24:Q24"/>
    <mergeCell ref="R24:S24"/>
    <mergeCell ref="T22:U22"/>
    <mergeCell ref="V22:X22"/>
    <mergeCell ref="Y22:AA22"/>
    <mergeCell ref="G23:L23"/>
    <mergeCell ref="M23:O23"/>
    <mergeCell ref="P23:Q23"/>
    <mergeCell ref="R23:S23"/>
    <mergeCell ref="T23:U23"/>
    <mergeCell ref="V23:X23"/>
    <mergeCell ref="Y23:AA23"/>
    <mergeCell ref="G22:L22"/>
    <mergeCell ref="M22:O22"/>
    <mergeCell ref="P22:Q22"/>
    <mergeCell ref="R22:S22"/>
    <mergeCell ref="T20:U20"/>
    <mergeCell ref="V20:X20"/>
    <mergeCell ref="Y20:AA20"/>
    <mergeCell ref="G21:L21"/>
    <mergeCell ref="M21:O21"/>
    <mergeCell ref="P21:Q21"/>
    <mergeCell ref="R21:S21"/>
    <mergeCell ref="T21:U21"/>
    <mergeCell ref="V21:X21"/>
    <mergeCell ref="Y21:AA21"/>
    <mergeCell ref="G20:L20"/>
    <mergeCell ref="M20:O20"/>
    <mergeCell ref="P20:Q20"/>
    <mergeCell ref="R20:S20"/>
    <mergeCell ref="B2:AA3"/>
    <mergeCell ref="B4:AA4"/>
    <mergeCell ref="B5:AA5"/>
    <mergeCell ref="B6:AA6"/>
    <mergeCell ref="B10:AA10"/>
    <mergeCell ref="G19:L19"/>
    <mergeCell ref="M19:O19"/>
    <mergeCell ref="B7:AA8"/>
    <mergeCell ref="B17:AA18"/>
    <mergeCell ref="B9:AA9"/>
    <mergeCell ref="B11:AA11"/>
    <mergeCell ref="Y19:AA19"/>
    <mergeCell ref="R19:S19"/>
    <mergeCell ref="P19:Q19"/>
    <mergeCell ref="T19:U19"/>
    <mergeCell ref="V19:X19"/>
    <mergeCell ref="H15:T15"/>
    <mergeCell ref="W15:Z15"/>
    <mergeCell ref="H13:T13"/>
    <mergeCell ref="W13:Z13"/>
    <mergeCell ref="B20:F20"/>
    <mergeCell ref="B21:F21"/>
    <mergeCell ref="B22:F22"/>
    <mergeCell ref="B23:F23"/>
    <mergeCell ref="B24:F24"/>
    <mergeCell ref="B25:F25"/>
    <mergeCell ref="B26:F26"/>
    <mergeCell ref="B27:F27"/>
    <mergeCell ref="B28:F28"/>
    <mergeCell ref="B29:F29"/>
    <mergeCell ref="B30:F30"/>
    <mergeCell ref="B31:F31"/>
    <mergeCell ref="B32:F32"/>
    <mergeCell ref="B33:F33"/>
    <mergeCell ref="B34:F34"/>
    <mergeCell ref="B35:F35"/>
    <mergeCell ref="B36:F36"/>
    <mergeCell ref="B37:F37"/>
    <mergeCell ref="B38:F38"/>
    <mergeCell ref="B39:F39"/>
    <mergeCell ref="B40:F40"/>
    <mergeCell ref="B41:F41"/>
    <mergeCell ref="B42:F42"/>
    <mergeCell ref="B43:F43"/>
    <mergeCell ref="B44:F44"/>
    <mergeCell ref="B45:F45"/>
    <mergeCell ref="B46:F46"/>
    <mergeCell ref="B56:F56"/>
    <mergeCell ref="B57:F57"/>
    <mergeCell ref="B58:F58"/>
    <mergeCell ref="B59:F59"/>
    <mergeCell ref="B60:F60"/>
    <mergeCell ref="B47:F47"/>
    <mergeCell ref="B48:F48"/>
    <mergeCell ref="B49:F49"/>
    <mergeCell ref="B50:F50"/>
    <mergeCell ref="B51:F51"/>
    <mergeCell ref="B52:F52"/>
    <mergeCell ref="B53:F53"/>
    <mergeCell ref="B54:F54"/>
    <mergeCell ref="B55:F55"/>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7"/>
  <sheetViews>
    <sheetView showGridLines="0" zoomScale="70" zoomScaleNormal="70" zoomScaleSheetLayoutView="100" workbookViewId="0">
      <selection activeCell="C21" sqref="C21"/>
    </sheetView>
  </sheetViews>
  <sheetFormatPr baseColWidth="10" defaultColWidth="5.7109375" defaultRowHeight="15" customHeight="1" x14ac:dyDescent="0.25"/>
  <cols>
    <col min="1" max="1" width="3.7109375" style="33" customWidth="1"/>
    <col min="2" max="16384" width="5.7109375" style="33"/>
  </cols>
  <sheetData>
    <row r="1" spans="1:28" ht="15" customHeight="1" x14ac:dyDescent="0.25">
      <c r="A1" s="55"/>
      <c r="B1" s="55"/>
      <c r="C1" s="55"/>
      <c r="D1" s="55"/>
      <c r="E1" s="55"/>
      <c r="F1" s="55"/>
      <c r="G1" s="55"/>
      <c r="H1" s="55"/>
      <c r="I1" s="55"/>
      <c r="J1" s="55"/>
      <c r="K1" s="55"/>
      <c r="L1" s="55"/>
      <c r="M1" s="55"/>
      <c r="N1" s="55"/>
      <c r="O1" s="55"/>
      <c r="P1" s="55"/>
      <c r="Q1" s="55"/>
      <c r="R1" s="55"/>
      <c r="S1" s="55"/>
      <c r="T1" s="55"/>
      <c r="U1" s="55"/>
      <c r="V1" s="55"/>
      <c r="W1" s="55"/>
      <c r="X1" s="55"/>
      <c r="Y1" s="55"/>
      <c r="Z1" s="55"/>
      <c r="AA1" s="55"/>
      <c r="AB1" s="55"/>
    </row>
    <row r="2" spans="1:28" s="32" customFormat="1" ht="15" customHeight="1" x14ac:dyDescent="0.25">
      <c r="A2" s="56"/>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c r="AB2" s="56"/>
    </row>
    <row r="3" spans="1:28" s="32" customFormat="1" ht="15" customHeight="1" x14ac:dyDescent="0.25">
      <c r="A3" s="56"/>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c r="AB3" s="56"/>
    </row>
    <row r="4" spans="1:28" s="32" customFormat="1" ht="15" customHeight="1" x14ac:dyDescent="0.25">
      <c r="A4" s="56"/>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c r="AB4" s="56"/>
    </row>
    <row r="5" spans="1:28" s="32" customFormat="1" ht="15" customHeight="1" x14ac:dyDescent="0.25">
      <c r="A5" s="56"/>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c r="AB5" s="56"/>
    </row>
    <row r="6" spans="1:28" s="32" customFormat="1" ht="15" customHeight="1" x14ac:dyDescent="0.25">
      <c r="A6" s="56"/>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c r="AB6" s="56"/>
    </row>
    <row r="7" spans="1:28" s="32" customFormat="1" ht="15" customHeight="1" x14ac:dyDescent="0.25">
      <c r="A7" s="56"/>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c r="AB7" s="56"/>
    </row>
    <row r="8" spans="1:28" s="32" customFormat="1" ht="15" customHeight="1" x14ac:dyDescent="0.25">
      <c r="A8" s="56"/>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c r="AB8" s="56"/>
    </row>
    <row r="9" spans="1:28" s="32" customFormat="1" ht="15" customHeight="1" x14ac:dyDescent="0.25">
      <c r="A9" s="56"/>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c r="AB9" s="56"/>
    </row>
    <row r="10" spans="1:28" ht="15" customHeight="1" x14ac:dyDescent="0.25">
      <c r="A10" s="5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c r="AB10" s="55"/>
    </row>
    <row r="11" spans="1:28" ht="15" customHeight="1" thickBot="1" x14ac:dyDescent="0.3">
      <c r="A11" s="55"/>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55"/>
    </row>
    <row r="12" spans="1:28" s="55"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8" s="55" customFormat="1" ht="15" customHeight="1" x14ac:dyDescent="0.25">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1:28" s="55"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8" s="55" customFormat="1"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1:28" s="55"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8" ht="15" customHeight="1" x14ac:dyDescent="0.25">
      <c r="A17" s="55"/>
      <c r="B17" s="484" t="s">
        <v>268</v>
      </c>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6"/>
      <c r="AB17" s="55"/>
    </row>
    <row r="18" spans="1:28" ht="15" customHeight="1" thickBot="1" x14ac:dyDescent="0.3">
      <c r="A18" s="55"/>
      <c r="B18" s="487"/>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9"/>
      <c r="AB18" s="55"/>
    </row>
    <row r="19" spans="1:28" ht="15" customHeight="1" x14ac:dyDescent="0.25">
      <c r="A19" s="5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c r="AB19" s="55"/>
    </row>
    <row r="20" spans="1:28" ht="15" customHeight="1" x14ac:dyDescent="0.25">
      <c r="A20" s="55"/>
      <c r="B20" s="158"/>
      <c r="C20" s="535" t="s">
        <v>282</v>
      </c>
      <c r="D20" s="535"/>
      <c r="E20" s="535"/>
      <c r="F20" s="535"/>
      <c r="G20" s="535"/>
      <c r="H20" s="535"/>
      <c r="I20" s="535"/>
      <c r="J20" s="535"/>
      <c r="K20" s="535"/>
      <c r="L20" s="535"/>
      <c r="M20" s="535"/>
      <c r="N20" s="535"/>
      <c r="O20" s="535"/>
      <c r="P20" s="535"/>
      <c r="Q20" s="535" t="s">
        <v>144</v>
      </c>
      <c r="R20" s="535"/>
      <c r="S20" s="535"/>
      <c r="T20" s="535"/>
      <c r="U20" s="535"/>
      <c r="V20" s="535"/>
      <c r="W20" s="166"/>
      <c r="X20" s="166"/>
      <c r="Y20" s="166"/>
      <c r="Z20" s="166"/>
      <c r="AA20" s="160"/>
      <c r="AB20" s="55"/>
    </row>
    <row r="21" spans="1:28" ht="15" customHeight="1" x14ac:dyDescent="0.25">
      <c r="A21" s="55"/>
      <c r="B21" s="165"/>
      <c r="C21" s="215"/>
      <c r="D21" s="537" t="s">
        <v>145</v>
      </c>
      <c r="E21" s="537"/>
      <c r="F21" s="537"/>
      <c r="G21" s="537"/>
      <c r="H21" s="537"/>
      <c r="I21" s="537"/>
      <c r="J21" s="537"/>
      <c r="K21" s="537"/>
      <c r="L21" s="537"/>
      <c r="M21" s="537"/>
      <c r="N21" s="537"/>
      <c r="O21" s="537"/>
      <c r="P21" s="537"/>
      <c r="Q21" s="536"/>
      <c r="R21" s="536"/>
      <c r="S21" s="536"/>
      <c r="T21" s="536"/>
      <c r="U21" s="536"/>
      <c r="V21" s="536"/>
      <c r="W21" s="166"/>
      <c r="X21" s="166"/>
      <c r="Y21" s="166"/>
      <c r="Z21" s="166"/>
      <c r="AA21" s="167"/>
      <c r="AB21" s="55"/>
    </row>
    <row r="22" spans="1:28" ht="15" customHeight="1" x14ac:dyDescent="0.25">
      <c r="A22" s="55"/>
      <c r="B22" s="165"/>
      <c r="C22" s="215"/>
      <c r="D22" s="537" t="s">
        <v>146</v>
      </c>
      <c r="E22" s="537"/>
      <c r="F22" s="537"/>
      <c r="G22" s="537"/>
      <c r="H22" s="537"/>
      <c r="I22" s="537"/>
      <c r="J22" s="537"/>
      <c r="K22" s="537"/>
      <c r="L22" s="537"/>
      <c r="M22" s="537"/>
      <c r="N22" s="537"/>
      <c r="O22" s="537"/>
      <c r="P22" s="537"/>
      <c r="Q22" s="536"/>
      <c r="R22" s="536"/>
      <c r="S22" s="536"/>
      <c r="T22" s="536"/>
      <c r="U22" s="536"/>
      <c r="V22" s="536"/>
      <c r="W22" s="166"/>
      <c r="X22" s="166"/>
      <c r="Y22" s="166"/>
      <c r="Z22" s="166"/>
      <c r="AA22" s="167"/>
      <c r="AB22" s="55"/>
    </row>
    <row r="23" spans="1:28" ht="15" customHeight="1" x14ac:dyDescent="0.25">
      <c r="A23" s="55"/>
      <c r="B23" s="165"/>
      <c r="C23" s="212"/>
      <c r="D23" s="213"/>
      <c r="E23" s="213"/>
      <c r="F23" s="213"/>
      <c r="G23" s="213"/>
      <c r="H23" s="213"/>
      <c r="I23" s="213"/>
      <c r="J23" s="213"/>
      <c r="K23" s="213"/>
      <c r="L23" s="213"/>
      <c r="M23" s="213"/>
      <c r="N23" s="213"/>
      <c r="O23" s="213"/>
      <c r="P23" s="213"/>
      <c r="Q23" s="214"/>
      <c r="R23" s="214"/>
      <c r="S23" s="214"/>
      <c r="T23" s="214"/>
      <c r="U23" s="214"/>
      <c r="V23" s="214"/>
      <c r="W23" s="166"/>
      <c r="X23" s="166"/>
      <c r="Y23" s="166"/>
      <c r="Z23" s="166"/>
      <c r="AA23" s="167"/>
      <c r="AB23" s="55"/>
    </row>
    <row r="24" spans="1:28" ht="15" customHeight="1" x14ac:dyDescent="0.25">
      <c r="A24" s="55"/>
      <c r="B24" s="165"/>
      <c r="C24" s="212"/>
      <c r="D24" s="213"/>
      <c r="E24" s="213"/>
      <c r="F24" s="213"/>
      <c r="G24" s="213"/>
      <c r="H24" s="213"/>
      <c r="I24" s="213"/>
      <c r="J24" s="213"/>
      <c r="K24" s="213"/>
      <c r="L24" s="213"/>
      <c r="M24" s="213"/>
      <c r="N24" s="213"/>
      <c r="O24" s="213"/>
      <c r="P24" s="213"/>
      <c r="Q24" s="214"/>
      <c r="R24" s="214"/>
      <c r="S24" s="214"/>
      <c r="T24" s="214"/>
      <c r="U24" s="214"/>
      <c r="V24" s="214"/>
      <c r="W24" s="166"/>
      <c r="X24" s="166"/>
      <c r="Y24" s="166"/>
      <c r="Z24" s="166"/>
      <c r="AA24" s="167"/>
      <c r="AB24" s="55"/>
    </row>
    <row r="25" spans="1:28" ht="15" customHeight="1" x14ac:dyDescent="0.25">
      <c r="A25" s="55"/>
      <c r="B25" s="165"/>
      <c r="C25" s="534" t="s">
        <v>267</v>
      </c>
      <c r="D25" s="534"/>
      <c r="E25" s="534"/>
      <c r="F25" s="534"/>
      <c r="G25" s="534"/>
      <c r="H25" s="534"/>
      <c r="I25" s="534"/>
      <c r="J25" s="534"/>
      <c r="K25" s="534"/>
      <c r="L25" s="534"/>
      <c r="M25" s="534"/>
      <c r="N25" s="534"/>
      <c r="O25" s="534"/>
      <c r="P25" s="534"/>
      <c r="Q25" s="534"/>
      <c r="R25" s="534"/>
      <c r="S25" s="534"/>
      <c r="T25" s="534"/>
      <c r="U25" s="534"/>
      <c r="V25" s="534"/>
      <c r="W25" s="534"/>
      <c r="X25" s="534"/>
      <c r="Y25" s="534"/>
      <c r="Z25" s="534"/>
      <c r="AA25" s="167"/>
      <c r="AB25" s="55"/>
    </row>
    <row r="26" spans="1:28" ht="15" customHeight="1" x14ac:dyDescent="0.25">
      <c r="A26" s="55"/>
      <c r="B26" s="165"/>
      <c r="C26" s="534"/>
      <c r="D26" s="534"/>
      <c r="E26" s="534"/>
      <c r="F26" s="534"/>
      <c r="G26" s="534"/>
      <c r="H26" s="534"/>
      <c r="I26" s="534"/>
      <c r="J26" s="534"/>
      <c r="K26" s="534"/>
      <c r="L26" s="534"/>
      <c r="M26" s="534"/>
      <c r="N26" s="534"/>
      <c r="O26" s="534"/>
      <c r="P26" s="534"/>
      <c r="Q26" s="534"/>
      <c r="R26" s="534"/>
      <c r="S26" s="534"/>
      <c r="T26" s="534"/>
      <c r="U26" s="534"/>
      <c r="V26" s="534"/>
      <c r="W26" s="534"/>
      <c r="X26" s="534"/>
      <c r="Y26" s="534"/>
      <c r="Z26" s="534"/>
      <c r="AA26" s="167"/>
      <c r="AB26" s="55"/>
    </row>
    <row r="27" spans="1:28" ht="15" customHeight="1" x14ac:dyDescent="0.25">
      <c r="A27" s="55"/>
      <c r="B27" s="165"/>
      <c r="C27" s="534"/>
      <c r="D27" s="534"/>
      <c r="E27" s="534"/>
      <c r="F27" s="534"/>
      <c r="G27" s="534"/>
      <c r="H27" s="534"/>
      <c r="I27" s="534"/>
      <c r="J27" s="534"/>
      <c r="K27" s="534"/>
      <c r="L27" s="534"/>
      <c r="M27" s="534"/>
      <c r="N27" s="534"/>
      <c r="O27" s="534"/>
      <c r="P27" s="534"/>
      <c r="Q27" s="534"/>
      <c r="R27" s="534"/>
      <c r="S27" s="534"/>
      <c r="T27" s="534"/>
      <c r="U27" s="534"/>
      <c r="V27" s="534"/>
      <c r="W27" s="534"/>
      <c r="X27" s="534"/>
      <c r="Y27" s="534"/>
      <c r="Z27" s="534"/>
      <c r="AA27" s="167"/>
      <c r="AB27" s="55"/>
    </row>
    <row r="28" spans="1:28" ht="15" customHeight="1" x14ac:dyDescent="0.25">
      <c r="A28" s="55"/>
      <c r="B28" s="165"/>
      <c r="C28" s="534"/>
      <c r="D28" s="534"/>
      <c r="E28" s="534"/>
      <c r="F28" s="534"/>
      <c r="G28" s="534"/>
      <c r="H28" s="534"/>
      <c r="I28" s="534"/>
      <c r="J28" s="534"/>
      <c r="K28" s="534"/>
      <c r="L28" s="534"/>
      <c r="M28" s="534"/>
      <c r="N28" s="534"/>
      <c r="O28" s="534"/>
      <c r="P28" s="534"/>
      <c r="Q28" s="534"/>
      <c r="R28" s="534"/>
      <c r="S28" s="534"/>
      <c r="T28" s="534"/>
      <c r="U28" s="534"/>
      <c r="V28" s="534"/>
      <c r="W28" s="534"/>
      <c r="X28" s="534"/>
      <c r="Y28" s="534"/>
      <c r="Z28" s="534"/>
      <c r="AA28" s="167"/>
      <c r="AB28" s="55"/>
    </row>
    <row r="29" spans="1:28" ht="15" customHeight="1" x14ac:dyDescent="0.25">
      <c r="A29" s="55"/>
      <c r="B29" s="165"/>
      <c r="C29" s="534"/>
      <c r="D29" s="534"/>
      <c r="E29" s="534"/>
      <c r="F29" s="534"/>
      <c r="G29" s="534"/>
      <c r="H29" s="534"/>
      <c r="I29" s="534"/>
      <c r="J29" s="534"/>
      <c r="K29" s="534"/>
      <c r="L29" s="534"/>
      <c r="M29" s="534"/>
      <c r="N29" s="534"/>
      <c r="O29" s="534"/>
      <c r="P29" s="534"/>
      <c r="Q29" s="534"/>
      <c r="R29" s="534"/>
      <c r="S29" s="534"/>
      <c r="T29" s="534"/>
      <c r="U29" s="534"/>
      <c r="V29" s="534"/>
      <c r="W29" s="534"/>
      <c r="X29" s="534"/>
      <c r="Y29" s="534"/>
      <c r="Z29" s="534"/>
      <c r="AA29" s="167"/>
      <c r="AB29" s="55"/>
    </row>
    <row r="30" spans="1:28" ht="15" customHeight="1" x14ac:dyDescent="0.25">
      <c r="A30" s="55"/>
      <c r="B30" s="165"/>
      <c r="C30" s="534"/>
      <c r="D30" s="534"/>
      <c r="E30" s="534"/>
      <c r="F30" s="534"/>
      <c r="G30" s="534"/>
      <c r="H30" s="534"/>
      <c r="I30" s="534"/>
      <c r="J30" s="534"/>
      <c r="K30" s="534"/>
      <c r="L30" s="534"/>
      <c r="M30" s="534"/>
      <c r="N30" s="534"/>
      <c r="O30" s="534"/>
      <c r="P30" s="534"/>
      <c r="Q30" s="534"/>
      <c r="R30" s="534"/>
      <c r="S30" s="534"/>
      <c r="T30" s="534"/>
      <c r="U30" s="534"/>
      <c r="V30" s="534"/>
      <c r="W30" s="534"/>
      <c r="X30" s="534"/>
      <c r="Y30" s="534"/>
      <c r="Z30" s="534"/>
      <c r="AA30" s="167"/>
      <c r="AB30" s="55"/>
    </row>
    <row r="31" spans="1:28" ht="15" customHeight="1" x14ac:dyDescent="0.25">
      <c r="A31" s="55"/>
      <c r="B31" s="165"/>
      <c r="C31" s="534"/>
      <c r="D31" s="534"/>
      <c r="E31" s="534"/>
      <c r="F31" s="534"/>
      <c r="G31" s="534"/>
      <c r="H31" s="534"/>
      <c r="I31" s="534"/>
      <c r="J31" s="534"/>
      <c r="K31" s="534"/>
      <c r="L31" s="534"/>
      <c r="M31" s="534"/>
      <c r="N31" s="534"/>
      <c r="O31" s="534"/>
      <c r="P31" s="534"/>
      <c r="Q31" s="534"/>
      <c r="R31" s="534"/>
      <c r="S31" s="534"/>
      <c r="T31" s="534"/>
      <c r="U31" s="534"/>
      <c r="V31" s="534"/>
      <c r="W31" s="534"/>
      <c r="X31" s="534"/>
      <c r="Y31" s="534"/>
      <c r="Z31" s="534"/>
      <c r="AA31" s="167"/>
      <c r="AB31" s="55"/>
    </row>
    <row r="32" spans="1:28" ht="15" customHeight="1" x14ac:dyDescent="0.25">
      <c r="A32" s="55"/>
      <c r="B32" s="171"/>
      <c r="C32" s="534"/>
      <c r="D32" s="534"/>
      <c r="E32" s="534"/>
      <c r="F32" s="534"/>
      <c r="G32" s="534"/>
      <c r="H32" s="534"/>
      <c r="I32" s="534"/>
      <c r="J32" s="534"/>
      <c r="K32" s="534"/>
      <c r="L32" s="534"/>
      <c r="M32" s="534"/>
      <c r="N32" s="534"/>
      <c r="O32" s="534"/>
      <c r="P32" s="534"/>
      <c r="Q32" s="534"/>
      <c r="R32" s="534"/>
      <c r="S32" s="534"/>
      <c r="T32" s="534"/>
      <c r="U32" s="534"/>
      <c r="V32" s="534"/>
      <c r="W32" s="534"/>
      <c r="X32" s="534"/>
      <c r="Y32" s="534"/>
      <c r="Z32" s="534"/>
      <c r="AA32" s="172"/>
      <c r="AB32" s="55"/>
    </row>
    <row r="33" spans="1:28" ht="15" customHeight="1" x14ac:dyDescent="0.25">
      <c r="A33" s="55"/>
      <c r="B33" s="165"/>
      <c r="C33" s="534"/>
      <c r="D33" s="534"/>
      <c r="E33" s="534"/>
      <c r="F33" s="534"/>
      <c r="G33" s="534"/>
      <c r="H33" s="534"/>
      <c r="I33" s="534"/>
      <c r="J33" s="534"/>
      <c r="K33" s="534"/>
      <c r="L33" s="534"/>
      <c r="M33" s="534"/>
      <c r="N33" s="534"/>
      <c r="O33" s="534"/>
      <c r="P33" s="534"/>
      <c r="Q33" s="534"/>
      <c r="R33" s="534"/>
      <c r="S33" s="534"/>
      <c r="T33" s="534"/>
      <c r="U33" s="534"/>
      <c r="V33" s="534"/>
      <c r="W33" s="534"/>
      <c r="X33" s="534"/>
      <c r="Y33" s="534"/>
      <c r="Z33" s="534"/>
      <c r="AA33" s="167"/>
      <c r="AB33" s="55"/>
    </row>
    <row r="34" spans="1:28" ht="15" customHeight="1" x14ac:dyDescent="0.25">
      <c r="A34" s="55"/>
      <c r="B34" s="165"/>
      <c r="C34" s="534"/>
      <c r="D34" s="534"/>
      <c r="E34" s="534"/>
      <c r="F34" s="534"/>
      <c r="G34" s="534"/>
      <c r="H34" s="534"/>
      <c r="I34" s="534"/>
      <c r="J34" s="534"/>
      <c r="K34" s="534"/>
      <c r="L34" s="534"/>
      <c r="M34" s="534"/>
      <c r="N34" s="534"/>
      <c r="O34" s="534"/>
      <c r="P34" s="534"/>
      <c r="Q34" s="534"/>
      <c r="R34" s="534"/>
      <c r="S34" s="534"/>
      <c r="T34" s="534"/>
      <c r="U34" s="534"/>
      <c r="V34" s="534"/>
      <c r="W34" s="534"/>
      <c r="X34" s="534"/>
      <c r="Y34" s="534"/>
      <c r="Z34" s="534"/>
      <c r="AA34" s="167"/>
      <c r="AB34" s="55"/>
    </row>
    <row r="35" spans="1:28" ht="15" customHeight="1" x14ac:dyDescent="0.25">
      <c r="A35" s="55"/>
      <c r="B35" s="165"/>
      <c r="C35" s="534"/>
      <c r="D35" s="534"/>
      <c r="E35" s="534"/>
      <c r="F35" s="534"/>
      <c r="G35" s="534"/>
      <c r="H35" s="534"/>
      <c r="I35" s="534"/>
      <c r="J35" s="534"/>
      <c r="K35" s="534"/>
      <c r="L35" s="534"/>
      <c r="M35" s="534"/>
      <c r="N35" s="534"/>
      <c r="O35" s="534"/>
      <c r="P35" s="534"/>
      <c r="Q35" s="534"/>
      <c r="R35" s="534"/>
      <c r="S35" s="534"/>
      <c r="T35" s="534"/>
      <c r="U35" s="534"/>
      <c r="V35" s="534"/>
      <c r="W35" s="534"/>
      <c r="X35" s="534"/>
      <c r="Y35" s="534"/>
      <c r="Z35" s="534"/>
      <c r="AA35" s="167"/>
      <c r="AB35" s="55"/>
    </row>
    <row r="36" spans="1:28" ht="15" customHeight="1" x14ac:dyDescent="0.25">
      <c r="A36" s="55"/>
      <c r="B36" s="165"/>
      <c r="C36" s="534"/>
      <c r="D36" s="534"/>
      <c r="E36" s="534"/>
      <c r="F36" s="534"/>
      <c r="G36" s="534"/>
      <c r="H36" s="534"/>
      <c r="I36" s="534"/>
      <c r="J36" s="534"/>
      <c r="K36" s="534"/>
      <c r="L36" s="534"/>
      <c r="M36" s="534"/>
      <c r="N36" s="534"/>
      <c r="O36" s="534"/>
      <c r="P36" s="534"/>
      <c r="Q36" s="534"/>
      <c r="R36" s="534"/>
      <c r="S36" s="534"/>
      <c r="T36" s="534"/>
      <c r="U36" s="534"/>
      <c r="V36" s="534"/>
      <c r="W36" s="534"/>
      <c r="X36" s="534"/>
      <c r="Y36" s="534"/>
      <c r="Z36" s="534"/>
      <c r="AA36" s="167"/>
      <c r="AB36" s="55"/>
    </row>
    <row r="37" spans="1:28" ht="15" customHeight="1" x14ac:dyDescent="0.25">
      <c r="A37" s="55"/>
      <c r="B37" s="165"/>
      <c r="C37" s="534"/>
      <c r="D37" s="534"/>
      <c r="E37" s="534"/>
      <c r="F37" s="534"/>
      <c r="G37" s="534"/>
      <c r="H37" s="534"/>
      <c r="I37" s="534"/>
      <c r="J37" s="534"/>
      <c r="K37" s="534"/>
      <c r="L37" s="534"/>
      <c r="M37" s="534"/>
      <c r="N37" s="534"/>
      <c r="O37" s="534"/>
      <c r="P37" s="534"/>
      <c r="Q37" s="534"/>
      <c r="R37" s="534"/>
      <c r="S37" s="534"/>
      <c r="T37" s="534"/>
      <c r="U37" s="534"/>
      <c r="V37" s="534"/>
      <c r="W37" s="534"/>
      <c r="X37" s="534"/>
      <c r="Y37" s="534"/>
      <c r="Z37" s="534"/>
      <c r="AA37" s="167"/>
      <c r="AB37" s="55"/>
    </row>
    <row r="38" spans="1:28" ht="15" customHeight="1" x14ac:dyDescent="0.25">
      <c r="A38" s="55"/>
      <c r="B38" s="165"/>
      <c r="C38" s="534"/>
      <c r="D38" s="534"/>
      <c r="E38" s="534"/>
      <c r="F38" s="534"/>
      <c r="G38" s="534"/>
      <c r="H38" s="534"/>
      <c r="I38" s="534"/>
      <c r="J38" s="534"/>
      <c r="K38" s="534"/>
      <c r="L38" s="534"/>
      <c r="M38" s="534"/>
      <c r="N38" s="534"/>
      <c r="O38" s="534"/>
      <c r="P38" s="534"/>
      <c r="Q38" s="534"/>
      <c r="R38" s="534"/>
      <c r="S38" s="534"/>
      <c r="T38" s="534"/>
      <c r="U38" s="534"/>
      <c r="V38" s="534"/>
      <c r="W38" s="534"/>
      <c r="X38" s="534"/>
      <c r="Y38" s="534"/>
      <c r="Z38" s="534"/>
      <c r="AA38" s="167"/>
      <c r="AB38" s="55"/>
    </row>
    <row r="39" spans="1:28" ht="15" customHeight="1" x14ac:dyDescent="0.25">
      <c r="A39" s="55"/>
      <c r="B39" s="165"/>
      <c r="C39" s="534"/>
      <c r="D39" s="534"/>
      <c r="E39" s="534"/>
      <c r="F39" s="534"/>
      <c r="G39" s="534"/>
      <c r="H39" s="534"/>
      <c r="I39" s="534"/>
      <c r="J39" s="534"/>
      <c r="K39" s="534"/>
      <c r="L39" s="534"/>
      <c r="M39" s="534"/>
      <c r="N39" s="534"/>
      <c r="O39" s="534"/>
      <c r="P39" s="534"/>
      <c r="Q39" s="534"/>
      <c r="R39" s="534"/>
      <c r="S39" s="534"/>
      <c r="T39" s="534"/>
      <c r="U39" s="534"/>
      <c r="V39" s="534"/>
      <c r="W39" s="534"/>
      <c r="X39" s="534"/>
      <c r="Y39" s="534"/>
      <c r="Z39" s="534"/>
      <c r="AA39" s="167"/>
      <c r="AB39" s="55"/>
    </row>
    <row r="40" spans="1:28" ht="15" customHeight="1" x14ac:dyDescent="0.25">
      <c r="A40" s="55"/>
      <c r="B40" s="165"/>
      <c r="C40" s="534"/>
      <c r="D40" s="534"/>
      <c r="E40" s="534"/>
      <c r="F40" s="534"/>
      <c r="G40" s="534"/>
      <c r="H40" s="534"/>
      <c r="I40" s="534"/>
      <c r="J40" s="534"/>
      <c r="K40" s="534"/>
      <c r="L40" s="534"/>
      <c r="M40" s="534"/>
      <c r="N40" s="534"/>
      <c r="O40" s="534"/>
      <c r="P40" s="534"/>
      <c r="Q40" s="534"/>
      <c r="R40" s="534"/>
      <c r="S40" s="534"/>
      <c r="T40" s="534"/>
      <c r="U40" s="534"/>
      <c r="V40" s="534"/>
      <c r="W40" s="534"/>
      <c r="X40" s="534"/>
      <c r="Y40" s="534"/>
      <c r="Z40" s="534"/>
      <c r="AA40" s="167"/>
      <c r="AB40" s="55"/>
    </row>
    <row r="41" spans="1:28" ht="15" customHeight="1" x14ac:dyDescent="0.25">
      <c r="A41" s="55"/>
      <c r="B41" s="180"/>
      <c r="C41" s="534"/>
      <c r="D41" s="534"/>
      <c r="E41" s="534"/>
      <c r="F41" s="534"/>
      <c r="G41" s="534"/>
      <c r="H41" s="534"/>
      <c r="I41" s="534"/>
      <c r="J41" s="534"/>
      <c r="K41" s="534"/>
      <c r="L41" s="534"/>
      <c r="M41" s="534"/>
      <c r="N41" s="534"/>
      <c r="O41" s="534"/>
      <c r="P41" s="534"/>
      <c r="Q41" s="534"/>
      <c r="R41" s="534"/>
      <c r="S41" s="534"/>
      <c r="T41" s="534"/>
      <c r="U41" s="534"/>
      <c r="V41" s="534"/>
      <c r="W41" s="534"/>
      <c r="X41" s="534"/>
      <c r="Y41" s="534"/>
      <c r="Z41" s="534"/>
      <c r="AA41" s="185"/>
      <c r="AB41" s="55"/>
    </row>
    <row r="42" spans="1:28" ht="15" customHeight="1" x14ac:dyDescent="0.25">
      <c r="A42" s="55"/>
      <c r="B42" s="186"/>
      <c r="C42" s="534"/>
      <c r="D42" s="534"/>
      <c r="E42" s="534"/>
      <c r="F42" s="534"/>
      <c r="G42" s="534"/>
      <c r="H42" s="534"/>
      <c r="I42" s="534"/>
      <c r="J42" s="534"/>
      <c r="K42" s="534"/>
      <c r="L42" s="534"/>
      <c r="M42" s="534"/>
      <c r="N42" s="534"/>
      <c r="O42" s="534"/>
      <c r="P42" s="534"/>
      <c r="Q42" s="534"/>
      <c r="R42" s="534"/>
      <c r="S42" s="534"/>
      <c r="T42" s="534"/>
      <c r="U42" s="534"/>
      <c r="V42" s="534"/>
      <c r="W42" s="534"/>
      <c r="X42" s="534"/>
      <c r="Y42" s="534"/>
      <c r="Z42" s="534"/>
      <c r="AA42" s="185"/>
      <c r="AB42" s="55"/>
    </row>
    <row r="43" spans="1:28" ht="15" customHeight="1" x14ac:dyDescent="0.25">
      <c r="A43" s="55"/>
      <c r="B43" s="186"/>
      <c r="C43" s="179"/>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5"/>
      <c r="AB43" s="55"/>
    </row>
    <row r="44" spans="1:28" ht="15" customHeight="1" x14ac:dyDescent="0.25">
      <c r="A44" s="55"/>
      <c r="B44" s="186"/>
      <c r="C44" s="179"/>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85"/>
      <c r="AB44" s="55"/>
    </row>
    <row r="45" spans="1:28" ht="15" customHeight="1" x14ac:dyDescent="0.25">
      <c r="A45" s="55"/>
      <c r="B45" s="180"/>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c r="AB45" s="55"/>
    </row>
    <row r="46" spans="1:28" ht="15" customHeight="1" x14ac:dyDescent="0.25">
      <c r="A46" s="55"/>
      <c r="B46" s="180"/>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c r="AB46" s="55"/>
    </row>
    <row r="47" spans="1:28" ht="15" customHeight="1" x14ac:dyDescent="0.25">
      <c r="A47" s="55"/>
      <c r="B47" s="180"/>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c r="AB47" s="55"/>
    </row>
    <row r="48" spans="1:28" ht="15" customHeight="1" x14ac:dyDescent="0.25">
      <c r="A48" s="55"/>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c r="AB48" s="55"/>
    </row>
    <row r="49" spans="1:28" ht="15" customHeight="1" x14ac:dyDescent="0.25">
      <c r="A49" s="55"/>
      <c r="B49" s="191"/>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c r="AB49" s="55"/>
    </row>
    <row r="50" spans="1:28" ht="15" customHeight="1" x14ac:dyDescent="0.25">
      <c r="A50" s="55"/>
      <c r="B50" s="180"/>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c r="AB50" s="55"/>
    </row>
    <row r="51" spans="1:28" ht="15" customHeight="1" x14ac:dyDescent="0.25">
      <c r="A51" s="55"/>
      <c r="B51" s="180"/>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c r="AB51" s="55"/>
    </row>
    <row r="52" spans="1:28" ht="15" customHeight="1" x14ac:dyDescent="0.25">
      <c r="A52" s="55"/>
      <c r="B52" s="191"/>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c r="AB52" s="55"/>
    </row>
    <row r="53" spans="1:28" ht="15" customHeight="1" x14ac:dyDescent="0.25">
      <c r="A53" s="55"/>
      <c r="B53" s="191"/>
      <c r="C53" s="192"/>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c r="AB53" s="55"/>
    </row>
    <row r="54" spans="1:28" ht="15" customHeight="1" x14ac:dyDescent="0.25">
      <c r="A54" s="55"/>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c r="AB54" s="55"/>
    </row>
    <row r="55" spans="1:28" ht="15" customHeight="1" x14ac:dyDescent="0.25">
      <c r="A55" s="55"/>
      <c r="B55" s="191"/>
      <c r="C55" s="193"/>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c r="AB55" s="55"/>
    </row>
    <row r="56" spans="1:28" ht="15" customHeight="1" x14ac:dyDescent="0.25">
      <c r="A56" s="55"/>
      <c r="B56" s="191"/>
      <c r="C56" s="193"/>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c r="AB56" s="55"/>
    </row>
    <row r="57" spans="1:28" ht="15" customHeight="1" x14ac:dyDescent="0.25">
      <c r="A57" s="55"/>
      <c r="B57" s="191"/>
      <c r="C57" s="193"/>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c r="AB57" s="55"/>
    </row>
    <row r="58" spans="1:28" ht="15" customHeight="1" x14ac:dyDescent="0.25">
      <c r="A58" s="55"/>
      <c r="B58" s="191"/>
      <c r="C58" s="193"/>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c r="AB58" s="55"/>
    </row>
    <row r="59" spans="1:28" ht="15" customHeight="1" x14ac:dyDescent="0.25">
      <c r="A59" s="55"/>
      <c r="B59" s="191"/>
      <c r="C59" s="193"/>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c r="AB59" s="55"/>
    </row>
    <row r="60" spans="1:28" ht="15" customHeight="1" x14ac:dyDescent="0.25">
      <c r="A60" s="55"/>
      <c r="B60" s="191"/>
      <c r="C60" s="193"/>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c r="AB60" s="55"/>
    </row>
    <row r="61" spans="1:28" ht="15" customHeight="1" x14ac:dyDescent="0.25">
      <c r="A61" s="55"/>
      <c r="B61" s="191"/>
      <c r="C61" s="193"/>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c r="AB61" s="55"/>
    </row>
    <row r="62" spans="1:28" ht="15" customHeight="1" x14ac:dyDescent="0.25">
      <c r="A62" s="55"/>
      <c r="B62" s="194"/>
      <c r="C62" s="55"/>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c r="AB62" s="55"/>
    </row>
    <row r="63" spans="1:28" ht="15" customHeight="1" x14ac:dyDescent="0.25">
      <c r="A63" s="55"/>
      <c r="B63" s="195"/>
      <c r="C63" s="193"/>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c r="AB63" s="55"/>
    </row>
    <row r="64" spans="1:28" ht="15" customHeight="1" x14ac:dyDescent="0.25">
      <c r="A64" s="55"/>
      <c r="B64" s="195"/>
      <c r="C64" s="196"/>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c r="AB64" s="55"/>
    </row>
    <row r="65" spans="1:28" ht="15" customHeight="1" x14ac:dyDescent="0.25">
      <c r="A65" s="55"/>
      <c r="B65" s="195"/>
      <c r="C65" s="196"/>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85"/>
      <c r="AB65" s="55"/>
    </row>
    <row r="66" spans="1:28" ht="15" customHeight="1" x14ac:dyDescent="0.25">
      <c r="A66" s="55"/>
      <c r="B66" s="191"/>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85"/>
      <c r="AB66" s="55"/>
    </row>
    <row r="67" spans="1:28" ht="15" customHeight="1" thickBot="1" x14ac:dyDescent="0.3">
      <c r="A67" s="55"/>
      <c r="B67" s="197"/>
      <c r="C67" s="198"/>
      <c r="D67" s="198"/>
      <c r="E67" s="198"/>
      <c r="F67" s="198"/>
      <c r="G67" s="198"/>
      <c r="H67" s="198"/>
      <c r="I67" s="198"/>
      <c r="J67" s="198"/>
      <c r="K67" s="198"/>
      <c r="L67" s="198"/>
      <c r="M67" s="198"/>
      <c r="N67" s="198"/>
      <c r="O67" s="198"/>
      <c r="P67" s="198"/>
      <c r="Q67" s="198"/>
      <c r="R67" s="198"/>
      <c r="S67" s="198"/>
      <c r="T67" s="198"/>
      <c r="U67" s="198"/>
      <c r="V67" s="198"/>
      <c r="W67" s="198"/>
      <c r="X67" s="198"/>
      <c r="Y67" s="198"/>
      <c r="Z67" s="198"/>
      <c r="AA67" s="199"/>
      <c r="AB67" s="55"/>
    </row>
  </sheetData>
  <sheetProtection sheet="1" objects="1" scenarios="1" formatCells="0" formatColumns="0" formatRows="0" insertColumns="0" insertRows="0" insertHyperlinks="0" deleteColumns="0" deleteRows="0" selectLockedCells="1" sort="0" autoFilter="0" pivotTables="0"/>
  <mergeCells count="19">
    <mergeCell ref="C25:Z42"/>
    <mergeCell ref="Q20:V20"/>
    <mergeCell ref="Q21:V22"/>
    <mergeCell ref="C20:P20"/>
    <mergeCell ref="D21:P21"/>
    <mergeCell ref="D22:P22"/>
    <mergeCell ref="B17:AA18"/>
    <mergeCell ref="B2:AA3"/>
    <mergeCell ref="B4:AA4"/>
    <mergeCell ref="B5:AA5"/>
    <mergeCell ref="B6:AA6"/>
    <mergeCell ref="B7:AA8"/>
    <mergeCell ref="B9:AA9"/>
    <mergeCell ref="B10:AA10"/>
    <mergeCell ref="B11:AA11"/>
    <mergeCell ref="H15:T15"/>
    <mergeCell ref="W15:Z15"/>
    <mergeCell ref="H13:T13"/>
    <mergeCell ref="W13:Z13"/>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168"/>
  <sheetViews>
    <sheetView showGridLines="0" topLeftCell="A10" zoomScale="70" zoomScaleNormal="70" zoomScaleSheetLayoutView="70" workbookViewId="0">
      <selection activeCell="W15" sqref="W15:Z15"/>
    </sheetView>
  </sheetViews>
  <sheetFormatPr baseColWidth="10" defaultColWidth="5.7109375" defaultRowHeight="15" customHeight="1" x14ac:dyDescent="0.25"/>
  <cols>
    <col min="1" max="1" width="3.7109375" style="33" customWidth="1"/>
    <col min="2" max="2" width="8.7109375" style="33" customWidth="1"/>
    <col min="3" max="3" width="50.140625" style="33" customWidth="1"/>
    <col min="4" max="6" width="8.7109375" style="33" customWidth="1"/>
    <col min="7" max="7" width="10.5703125" style="33" customWidth="1"/>
    <col min="8" max="8" width="7.85546875" style="33" bestFit="1" customWidth="1"/>
    <col min="9" max="9" width="9.5703125" style="33" bestFit="1" customWidth="1"/>
    <col min="10" max="10" width="12.140625" style="33" customWidth="1"/>
    <col min="11" max="17" width="8.7109375" style="33" customWidth="1"/>
    <col min="18" max="18" width="7.85546875" style="33" customWidth="1"/>
    <col min="19" max="19" width="8.7109375" style="33" customWidth="1"/>
    <col min="20" max="22" width="5.7109375" style="33"/>
    <col min="23" max="23" width="9.42578125" style="33" customWidth="1"/>
    <col min="24" max="24" width="5.7109375" style="33"/>
    <col min="25" max="25" width="16.140625" style="33" customWidth="1"/>
    <col min="26" max="16384" width="5.7109375" style="33"/>
  </cols>
  <sheetData>
    <row r="1" spans="2:27" s="55" customFormat="1" ht="15" customHeight="1" x14ac:dyDescent="0.25"/>
    <row r="2" spans="2:27" s="56" customFormat="1" ht="15" customHeight="1" x14ac:dyDescent="0.25">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row>
    <row r="3" spans="2:27" s="56" customFormat="1" ht="15" customHeight="1" x14ac:dyDescent="0.25">
      <c r="B3" s="477"/>
      <c r="C3" s="477"/>
      <c r="D3" s="477"/>
      <c r="E3" s="477"/>
      <c r="F3" s="477"/>
      <c r="G3" s="477"/>
      <c r="H3" s="477"/>
      <c r="I3" s="477"/>
      <c r="J3" s="477"/>
      <c r="K3" s="477"/>
      <c r="L3" s="477"/>
      <c r="M3" s="477"/>
      <c r="N3" s="477"/>
      <c r="O3" s="477"/>
      <c r="P3" s="477"/>
      <c r="Q3" s="477"/>
      <c r="R3" s="477"/>
      <c r="S3" s="477"/>
    </row>
    <row r="4" spans="2:27" s="56" customFormat="1" ht="15" customHeight="1" x14ac:dyDescent="0.25">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row>
    <row r="5" spans="2:27" s="56" customFormat="1" ht="15" customHeight="1" x14ac:dyDescent="0.25">
      <c r="B5" s="475"/>
      <c r="C5" s="475"/>
      <c r="D5" s="475"/>
      <c r="E5" s="475"/>
      <c r="F5" s="475"/>
      <c r="G5" s="475"/>
      <c r="H5" s="475"/>
      <c r="I5" s="475"/>
      <c r="J5" s="475"/>
      <c r="K5" s="475"/>
      <c r="L5" s="475"/>
      <c r="M5" s="475"/>
      <c r="N5" s="475"/>
      <c r="O5" s="475"/>
      <c r="P5" s="475"/>
      <c r="Q5" s="475"/>
      <c r="R5" s="475"/>
      <c r="S5" s="475"/>
    </row>
    <row r="6" spans="2:27" s="56" customFormat="1" ht="15" customHeight="1" x14ac:dyDescent="0.25">
      <c r="B6" s="475"/>
      <c r="C6" s="475"/>
      <c r="D6" s="475"/>
      <c r="E6" s="475"/>
      <c r="F6" s="475"/>
      <c r="G6" s="475"/>
      <c r="H6" s="475"/>
      <c r="I6" s="475"/>
      <c r="J6" s="475"/>
      <c r="K6" s="475"/>
      <c r="L6" s="475"/>
      <c r="M6" s="475"/>
      <c r="N6" s="475"/>
      <c r="O6" s="475"/>
      <c r="P6" s="475"/>
      <c r="Q6" s="475"/>
      <c r="R6" s="475"/>
      <c r="S6" s="475"/>
    </row>
    <row r="7" spans="2:27" s="56" customFormat="1" ht="15" customHeight="1" x14ac:dyDescent="0.25">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row>
    <row r="8" spans="2:27" s="56" customFormat="1" ht="15" customHeight="1" x14ac:dyDescent="0.25">
      <c r="B8" s="478"/>
      <c r="C8" s="478"/>
      <c r="D8" s="478"/>
      <c r="E8" s="478"/>
      <c r="F8" s="478"/>
      <c r="G8" s="478"/>
      <c r="H8" s="478"/>
      <c r="I8" s="478"/>
      <c r="J8" s="478"/>
      <c r="K8" s="478"/>
      <c r="L8" s="478"/>
      <c r="M8" s="478"/>
      <c r="N8" s="478"/>
      <c r="O8" s="478"/>
      <c r="P8" s="478"/>
      <c r="Q8" s="478"/>
      <c r="R8" s="478"/>
      <c r="S8" s="478"/>
    </row>
    <row r="9" spans="2:27" s="56" customFormat="1" ht="15" customHeight="1" x14ac:dyDescent="0.25">
      <c r="B9" s="475"/>
      <c r="C9" s="475"/>
      <c r="D9" s="475"/>
      <c r="E9" s="475"/>
      <c r="F9" s="475"/>
      <c r="G9" s="475"/>
      <c r="H9" s="475"/>
      <c r="I9" s="475"/>
      <c r="J9" s="475"/>
      <c r="K9" s="475"/>
      <c r="L9" s="475"/>
      <c r="M9" s="475"/>
      <c r="N9" s="475"/>
      <c r="O9" s="475"/>
      <c r="P9" s="475"/>
      <c r="Q9" s="475"/>
      <c r="R9" s="475"/>
      <c r="S9" s="475"/>
    </row>
    <row r="10" spans="2:27" s="55" customFormat="1" ht="15" customHeight="1" x14ac:dyDescent="0.2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row>
    <row r="11" spans="2:27" s="55" customFormat="1" ht="15" customHeight="1" thickBot="1" x14ac:dyDescent="0.3">
      <c r="B11" s="443"/>
      <c r="C11" s="443"/>
      <c r="D11" s="443"/>
      <c r="E11" s="443"/>
      <c r="F11" s="443"/>
      <c r="G11" s="443"/>
      <c r="H11" s="443"/>
      <c r="I11" s="443"/>
      <c r="J11" s="443"/>
      <c r="K11" s="443"/>
      <c r="L11" s="443"/>
      <c r="M11" s="443"/>
      <c r="N11" s="443"/>
      <c r="O11" s="443"/>
      <c r="P11" s="443"/>
      <c r="Q11" s="443"/>
      <c r="R11" s="443"/>
      <c r="S11" s="443"/>
    </row>
    <row r="12" spans="2:27" s="55"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5" customFormat="1" ht="15" customHeight="1" x14ac:dyDescent="0.25">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s="55"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5" customFormat="1"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s="55"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s="55" customFormat="1" ht="15" customHeight="1" x14ac:dyDescent="0.25">
      <c r="B17" s="561" t="s">
        <v>143</v>
      </c>
      <c r="C17" s="562"/>
      <c r="D17" s="562"/>
      <c r="E17" s="562"/>
      <c r="F17" s="562"/>
      <c r="G17" s="562"/>
      <c r="H17" s="562"/>
      <c r="I17" s="562"/>
      <c r="J17" s="562"/>
      <c r="K17" s="562"/>
      <c r="L17" s="562"/>
      <c r="M17" s="562"/>
      <c r="N17" s="562"/>
      <c r="O17" s="562"/>
      <c r="P17" s="562"/>
      <c r="Q17" s="562"/>
      <c r="R17" s="562"/>
      <c r="S17" s="562"/>
      <c r="T17" s="562"/>
      <c r="U17" s="562"/>
      <c r="V17" s="562"/>
      <c r="W17" s="562"/>
      <c r="X17" s="562"/>
      <c r="Y17" s="562"/>
      <c r="Z17" s="562"/>
      <c r="AA17" s="563"/>
    </row>
    <row r="18" spans="1:27" s="55" customFormat="1" ht="15" customHeight="1" x14ac:dyDescent="0.25">
      <c r="B18" s="561"/>
      <c r="C18" s="562"/>
      <c r="D18" s="562"/>
      <c r="E18" s="562"/>
      <c r="F18" s="562"/>
      <c r="G18" s="562"/>
      <c r="H18" s="562"/>
      <c r="I18" s="562"/>
      <c r="J18" s="562"/>
      <c r="K18" s="562"/>
      <c r="L18" s="562"/>
      <c r="M18" s="562"/>
      <c r="N18" s="562"/>
      <c r="O18" s="562"/>
      <c r="P18" s="562"/>
      <c r="Q18" s="562"/>
      <c r="R18" s="562"/>
      <c r="S18" s="562"/>
      <c r="T18" s="562"/>
      <c r="U18" s="562"/>
      <c r="V18" s="562"/>
      <c r="W18" s="562"/>
      <c r="X18" s="562"/>
      <c r="Y18" s="562"/>
      <c r="Z18" s="562"/>
      <c r="AA18" s="563"/>
    </row>
    <row r="19" spans="1:27" s="55" customFormat="1" ht="15" customHeight="1" thickBot="1" x14ac:dyDescent="0.3">
      <c r="B19" s="158"/>
      <c r="C19" s="159"/>
      <c r="D19" s="159"/>
      <c r="E19" s="159"/>
      <c r="F19" s="159"/>
      <c r="G19" s="159"/>
      <c r="H19" s="159"/>
      <c r="I19" s="159"/>
      <c r="J19" s="159"/>
      <c r="K19" s="159"/>
      <c r="L19" s="159"/>
      <c r="M19" s="159"/>
      <c r="N19" s="159"/>
      <c r="O19" s="159"/>
      <c r="P19" s="159"/>
      <c r="Q19" s="159"/>
      <c r="R19" s="159"/>
      <c r="S19" s="159"/>
      <c r="T19" s="273"/>
      <c r="U19" s="179"/>
      <c r="V19" s="179"/>
      <c r="W19" s="179"/>
      <c r="X19" s="179"/>
      <c r="Y19" s="179"/>
      <c r="Z19" s="179"/>
      <c r="AA19" s="185"/>
    </row>
    <row r="20" spans="1:27" s="212" customFormat="1" ht="14.25" customHeight="1" x14ac:dyDescent="0.25">
      <c r="B20" s="330"/>
      <c r="D20" s="218"/>
      <c r="E20" s="219"/>
      <c r="F20" s="219"/>
      <c r="G20" s="220">
        <v>2014</v>
      </c>
      <c r="H20" s="220">
        <v>2015</v>
      </c>
      <c r="I20" s="220">
        <v>2016</v>
      </c>
      <c r="J20" s="221"/>
      <c r="L20" s="551" t="s">
        <v>380</v>
      </c>
      <c r="M20" s="551"/>
      <c r="N20" s="551"/>
      <c r="O20" s="551"/>
      <c r="P20" s="551"/>
      <c r="Q20" s="551"/>
      <c r="R20" s="551"/>
      <c r="S20" s="551"/>
      <c r="T20" s="551"/>
      <c r="AA20" s="331"/>
    </row>
    <row r="21" spans="1:27" s="212" customFormat="1" x14ac:dyDescent="0.25">
      <c r="B21" s="330"/>
      <c r="D21" s="222" t="s">
        <v>246</v>
      </c>
      <c r="E21" s="223"/>
      <c r="F21" s="223" t="s">
        <v>247</v>
      </c>
      <c r="G21" s="224">
        <f>'ANT-03C'!D48</f>
        <v>0</v>
      </c>
      <c r="H21" s="224">
        <f>'ANT-03C'!G48</f>
        <v>0</v>
      </c>
      <c r="I21" s="224">
        <f>'ANT-03C'!J48</f>
        <v>0</v>
      </c>
      <c r="J21" s="225" t="str">
        <f>IF(AND(H21&gt;0,I21&gt;0),"CUMPLE","NO CUMPLE")</f>
        <v>NO CUMPLE</v>
      </c>
      <c r="L21" s="551"/>
      <c r="M21" s="551"/>
      <c r="N21" s="551"/>
      <c r="O21" s="551"/>
      <c r="P21" s="551"/>
      <c r="Q21" s="551"/>
      <c r="R21" s="551"/>
      <c r="S21" s="551"/>
      <c r="T21" s="551"/>
      <c r="AA21" s="331"/>
    </row>
    <row r="22" spans="1:27" s="217" customFormat="1" ht="15.75" thickBot="1" x14ac:dyDescent="0.25">
      <c r="B22" s="332"/>
      <c r="C22" s="333"/>
      <c r="D22" s="226" t="s">
        <v>245</v>
      </c>
      <c r="E22" s="227"/>
      <c r="F22" s="227" t="s">
        <v>244</v>
      </c>
      <c r="G22" s="228"/>
      <c r="H22" s="228"/>
      <c r="I22" s="228" t="e">
        <f>(J83+J92)/J108</f>
        <v>#DIV/0!</v>
      </c>
      <c r="J22" s="229" t="e">
        <f>IF(I22&lt;2.4, "CUMPLE", "NO CUMPLE")</f>
        <v>#DIV/0!</v>
      </c>
      <c r="K22" s="230"/>
      <c r="L22" s="551"/>
      <c r="M22" s="551"/>
      <c r="N22" s="551"/>
      <c r="O22" s="551"/>
      <c r="P22" s="551"/>
      <c r="Q22" s="551"/>
      <c r="R22" s="551"/>
      <c r="S22" s="551"/>
      <c r="T22" s="551"/>
      <c r="U22" s="333"/>
      <c r="V22" s="333"/>
      <c r="W22" s="333"/>
      <c r="X22" s="333"/>
      <c r="Y22" s="333"/>
      <c r="Z22" s="333"/>
      <c r="AA22" s="334"/>
    </row>
    <row r="23" spans="1:27" s="216" customFormat="1" ht="11.25" x14ac:dyDescent="0.2">
      <c r="B23" s="335"/>
      <c r="C23" s="320"/>
      <c r="D23" s="320"/>
      <c r="E23" s="320"/>
      <c r="F23" s="320"/>
      <c r="G23" s="320"/>
      <c r="H23" s="320"/>
      <c r="I23" s="320"/>
      <c r="J23" s="320"/>
      <c r="K23" s="320"/>
      <c r="L23" s="320"/>
      <c r="M23" s="320"/>
      <c r="N23" s="320"/>
      <c r="O23" s="320"/>
      <c r="P23" s="321"/>
      <c r="Q23" s="321"/>
      <c r="R23" s="321"/>
      <c r="S23" s="320"/>
      <c r="T23" s="320"/>
      <c r="U23" s="320"/>
      <c r="V23" s="320"/>
      <c r="W23" s="320"/>
      <c r="X23" s="320"/>
      <c r="Y23" s="320"/>
      <c r="Z23" s="320"/>
      <c r="AA23" s="329"/>
    </row>
    <row r="24" spans="1:27" s="89" customFormat="1" ht="12" thickBot="1" x14ac:dyDescent="0.25">
      <c r="A24" s="216"/>
      <c r="B24" s="335"/>
      <c r="C24" s="320"/>
      <c r="D24" s="320"/>
      <c r="E24" s="320"/>
      <c r="F24" s="320"/>
      <c r="G24" s="320"/>
      <c r="H24" s="320"/>
      <c r="I24" s="320"/>
      <c r="J24" s="320"/>
      <c r="K24" s="320"/>
      <c r="L24" s="320"/>
      <c r="M24" s="320"/>
      <c r="N24" s="320"/>
      <c r="O24" s="320"/>
      <c r="P24" s="320"/>
      <c r="Q24" s="320"/>
      <c r="R24" s="320"/>
      <c r="S24" s="320"/>
      <c r="T24" s="321"/>
      <c r="U24" s="321"/>
      <c r="V24" s="321"/>
      <c r="W24" s="321"/>
      <c r="X24" s="321"/>
      <c r="Y24" s="321"/>
      <c r="Z24" s="321"/>
      <c r="AA24" s="322"/>
    </row>
    <row r="25" spans="1:27" s="89" customFormat="1" ht="13.5" thickBot="1" x14ac:dyDescent="0.25">
      <c r="A25" s="216"/>
      <c r="B25" s="328"/>
      <c r="C25" s="336"/>
      <c r="D25" s="231" t="s">
        <v>147</v>
      </c>
      <c r="E25" s="232" t="s">
        <v>148</v>
      </c>
      <c r="F25" s="233" t="s">
        <v>149</v>
      </c>
      <c r="G25" s="231" t="s">
        <v>147</v>
      </c>
      <c r="H25" s="232" t="s">
        <v>148</v>
      </c>
      <c r="I25" s="233" t="s">
        <v>149</v>
      </c>
      <c r="J25" s="231" t="s">
        <v>147</v>
      </c>
      <c r="K25" s="232" t="s">
        <v>148</v>
      </c>
      <c r="L25" s="233" t="s">
        <v>149</v>
      </c>
      <c r="M25" s="320"/>
      <c r="N25" s="320"/>
      <c r="O25" s="320"/>
      <c r="P25" s="320"/>
      <c r="Q25" s="320"/>
      <c r="R25" s="320"/>
      <c r="S25" s="320"/>
      <c r="T25" s="321"/>
      <c r="U25" s="321"/>
      <c r="V25" s="321"/>
      <c r="W25" s="321"/>
      <c r="X25" s="321"/>
      <c r="Y25" s="321"/>
      <c r="Z25" s="321"/>
      <c r="AA25" s="322"/>
    </row>
    <row r="26" spans="1:27" s="89" customFormat="1" ht="12" thickBot="1" x14ac:dyDescent="0.25">
      <c r="A26" s="216"/>
      <c r="B26" s="538" t="s">
        <v>150</v>
      </c>
      <c r="C26" s="539"/>
      <c r="D26" s="234">
        <v>31</v>
      </c>
      <c r="E26" s="235">
        <v>12</v>
      </c>
      <c r="F26" s="236">
        <v>2014</v>
      </c>
      <c r="G26" s="234">
        <v>31</v>
      </c>
      <c r="H26" s="235">
        <v>12</v>
      </c>
      <c r="I26" s="236">
        <v>2015</v>
      </c>
      <c r="J26" s="234">
        <v>30</v>
      </c>
      <c r="K26" s="235">
        <v>12</v>
      </c>
      <c r="L26" s="236">
        <v>2016</v>
      </c>
      <c r="M26" s="320"/>
      <c r="N26" s="320"/>
      <c r="O26" s="320"/>
      <c r="P26" s="320"/>
      <c r="Q26" s="320"/>
      <c r="R26" s="320"/>
      <c r="S26" s="320"/>
      <c r="T26" s="321"/>
      <c r="U26" s="321"/>
      <c r="V26" s="321"/>
      <c r="W26" s="321"/>
      <c r="X26" s="321"/>
      <c r="Y26" s="321"/>
      <c r="Z26" s="321"/>
      <c r="AA26" s="322"/>
    </row>
    <row r="27" spans="1:27" s="89" customFormat="1" ht="13.5" thickBot="1" x14ac:dyDescent="0.25">
      <c r="A27" s="216"/>
      <c r="B27" s="540"/>
      <c r="C27" s="541"/>
      <c r="D27" s="542" t="s">
        <v>266</v>
      </c>
      <c r="E27" s="543"/>
      <c r="F27" s="544"/>
      <c r="G27" s="542" t="s">
        <v>266</v>
      </c>
      <c r="H27" s="543"/>
      <c r="I27" s="544"/>
      <c r="J27" s="542" t="s">
        <v>266</v>
      </c>
      <c r="K27" s="543"/>
      <c r="L27" s="544"/>
      <c r="M27" s="320"/>
      <c r="N27" s="320"/>
      <c r="O27" s="320"/>
      <c r="P27" s="320"/>
      <c r="Q27" s="320"/>
      <c r="R27" s="320"/>
      <c r="S27" s="320"/>
      <c r="T27" s="321"/>
      <c r="U27" s="321"/>
      <c r="V27" s="321"/>
      <c r="W27" s="321"/>
      <c r="X27" s="321"/>
      <c r="Y27" s="321"/>
      <c r="Z27" s="321"/>
      <c r="AA27" s="322"/>
    </row>
    <row r="28" spans="1:27" s="89" customFormat="1" ht="15" customHeight="1" thickBot="1" x14ac:dyDescent="0.25">
      <c r="A28" s="237"/>
      <c r="B28" s="259">
        <v>11010</v>
      </c>
      <c r="C28" s="260" t="s">
        <v>151</v>
      </c>
      <c r="D28" s="545"/>
      <c r="E28" s="546"/>
      <c r="F28" s="547"/>
      <c r="G28" s="548"/>
      <c r="H28" s="549"/>
      <c r="I28" s="550"/>
      <c r="J28" s="548"/>
      <c r="K28" s="549"/>
      <c r="L28" s="550"/>
      <c r="M28" s="320"/>
      <c r="N28" s="320"/>
      <c r="O28" s="320"/>
      <c r="P28" s="320"/>
      <c r="Q28" s="320"/>
      <c r="R28" s="320"/>
      <c r="S28" s="320"/>
      <c r="T28" s="321"/>
      <c r="U28" s="321"/>
      <c r="V28" s="321"/>
      <c r="W28" s="321"/>
      <c r="X28" s="321"/>
      <c r="Y28" s="321"/>
      <c r="Z28" s="321"/>
      <c r="AA28" s="322"/>
    </row>
    <row r="29" spans="1:27" s="89" customFormat="1" ht="15" customHeight="1" thickBot="1" x14ac:dyDescent="0.25">
      <c r="A29" s="237"/>
      <c r="B29" s="261">
        <f t="shared" ref="B29:B34" si="0">+B28+10</f>
        <v>11020</v>
      </c>
      <c r="C29" s="262" t="s">
        <v>152</v>
      </c>
      <c r="D29" s="545"/>
      <c r="E29" s="546"/>
      <c r="F29" s="547"/>
      <c r="G29" s="552"/>
      <c r="H29" s="553"/>
      <c r="I29" s="554"/>
      <c r="J29" s="552"/>
      <c r="K29" s="553"/>
      <c r="L29" s="554"/>
      <c r="M29" s="320"/>
      <c r="N29" s="320"/>
      <c r="O29" s="320"/>
      <c r="P29" s="320"/>
      <c r="Q29" s="320"/>
      <c r="R29" s="320"/>
      <c r="S29" s="320"/>
      <c r="T29" s="321"/>
      <c r="U29" s="321"/>
      <c r="V29" s="321"/>
      <c r="W29" s="321"/>
      <c r="X29" s="321"/>
      <c r="Y29" s="321"/>
      <c r="Z29" s="321"/>
      <c r="AA29" s="322"/>
    </row>
    <row r="30" spans="1:27" s="89" customFormat="1" ht="15" customHeight="1" thickBot="1" x14ac:dyDescent="0.25">
      <c r="A30" s="237"/>
      <c r="B30" s="261">
        <f t="shared" si="0"/>
        <v>11030</v>
      </c>
      <c r="C30" s="262" t="s">
        <v>153</v>
      </c>
      <c r="D30" s="545"/>
      <c r="E30" s="546"/>
      <c r="F30" s="547"/>
      <c r="G30" s="552"/>
      <c r="H30" s="553"/>
      <c r="I30" s="554"/>
      <c r="J30" s="552"/>
      <c r="K30" s="553"/>
      <c r="L30" s="554"/>
      <c r="M30" s="320"/>
      <c r="N30" s="320"/>
      <c r="O30" s="320"/>
      <c r="P30" s="320"/>
      <c r="Q30" s="320"/>
      <c r="R30" s="320"/>
      <c r="S30" s="320"/>
      <c r="T30" s="321"/>
      <c r="U30" s="321"/>
      <c r="V30" s="321"/>
      <c r="W30" s="321"/>
      <c r="X30" s="321"/>
      <c r="Y30" s="321"/>
      <c r="Z30" s="321"/>
      <c r="AA30" s="322"/>
    </row>
    <row r="31" spans="1:27" s="89" customFormat="1" ht="15" customHeight="1" thickBot="1" x14ac:dyDescent="0.25">
      <c r="A31" s="237"/>
      <c r="B31" s="261">
        <f t="shared" si="0"/>
        <v>11040</v>
      </c>
      <c r="C31" s="262" t="s">
        <v>154</v>
      </c>
      <c r="D31" s="545"/>
      <c r="E31" s="546"/>
      <c r="F31" s="547"/>
      <c r="G31" s="552"/>
      <c r="H31" s="553"/>
      <c r="I31" s="554"/>
      <c r="J31" s="552"/>
      <c r="K31" s="553"/>
      <c r="L31" s="554"/>
      <c r="M31" s="320"/>
      <c r="N31" s="320"/>
      <c r="O31" s="320"/>
      <c r="P31" s="320"/>
      <c r="Q31" s="320"/>
      <c r="R31" s="320"/>
      <c r="S31" s="320"/>
      <c r="T31" s="321"/>
      <c r="U31" s="321"/>
      <c r="V31" s="321"/>
      <c r="W31" s="321"/>
      <c r="X31" s="321"/>
      <c r="Y31" s="321"/>
      <c r="Z31" s="321"/>
      <c r="AA31" s="322"/>
    </row>
    <row r="32" spans="1:27" s="89" customFormat="1" ht="15" customHeight="1" thickBot="1" x14ac:dyDescent="0.25">
      <c r="A32" s="237"/>
      <c r="B32" s="261">
        <f t="shared" si="0"/>
        <v>11050</v>
      </c>
      <c r="C32" s="262" t="s">
        <v>155</v>
      </c>
      <c r="D32" s="545"/>
      <c r="E32" s="546"/>
      <c r="F32" s="547"/>
      <c r="G32" s="552"/>
      <c r="H32" s="553"/>
      <c r="I32" s="554"/>
      <c r="J32" s="552"/>
      <c r="K32" s="553"/>
      <c r="L32" s="554"/>
      <c r="M32" s="320"/>
      <c r="N32" s="320"/>
      <c r="O32" s="320"/>
      <c r="P32" s="320"/>
      <c r="Q32" s="320"/>
      <c r="R32" s="320"/>
      <c r="S32" s="320"/>
      <c r="T32" s="321"/>
      <c r="U32" s="321"/>
      <c r="V32" s="321"/>
      <c r="W32" s="321"/>
      <c r="X32" s="321"/>
      <c r="Y32" s="321"/>
      <c r="Z32" s="321"/>
      <c r="AA32" s="322"/>
    </row>
    <row r="33" spans="1:27" s="89" customFormat="1" ht="15" customHeight="1" thickBot="1" x14ac:dyDescent="0.25">
      <c r="A33" s="237"/>
      <c r="B33" s="261">
        <f t="shared" si="0"/>
        <v>11060</v>
      </c>
      <c r="C33" s="262" t="s">
        <v>156</v>
      </c>
      <c r="D33" s="545"/>
      <c r="E33" s="546"/>
      <c r="F33" s="547"/>
      <c r="G33" s="552"/>
      <c r="H33" s="553"/>
      <c r="I33" s="554"/>
      <c r="J33" s="552"/>
      <c r="K33" s="553"/>
      <c r="L33" s="554"/>
      <c r="M33" s="320"/>
      <c r="N33" s="320"/>
      <c r="O33" s="320"/>
      <c r="P33" s="320"/>
      <c r="Q33" s="320"/>
      <c r="R33" s="320"/>
      <c r="S33" s="320"/>
      <c r="T33" s="321"/>
      <c r="U33" s="321"/>
      <c r="V33" s="321"/>
      <c r="W33" s="321"/>
      <c r="X33" s="321"/>
      <c r="Y33" s="321"/>
      <c r="Z33" s="321"/>
      <c r="AA33" s="322"/>
    </row>
    <row r="34" spans="1:27" s="89" customFormat="1" ht="15" customHeight="1" thickBot="1" x14ac:dyDescent="0.25">
      <c r="A34" s="237"/>
      <c r="B34" s="261">
        <f t="shared" si="0"/>
        <v>11070</v>
      </c>
      <c r="C34" s="262" t="s">
        <v>157</v>
      </c>
      <c r="D34" s="545"/>
      <c r="E34" s="546"/>
      <c r="F34" s="547"/>
      <c r="G34" s="552"/>
      <c r="H34" s="553"/>
      <c r="I34" s="554"/>
      <c r="J34" s="552"/>
      <c r="K34" s="553"/>
      <c r="L34" s="554"/>
      <c r="M34" s="320"/>
      <c r="N34" s="320"/>
      <c r="O34" s="320"/>
      <c r="P34" s="320"/>
      <c r="Q34" s="320"/>
      <c r="R34" s="320"/>
      <c r="S34" s="320"/>
      <c r="T34" s="321"/>
      <c r="U34" s="321"/>
      <c r="V34" s="321"/>
      <c r="W34" s="321"/>
      <c r="X34" s="321"/>
      <c r="Y34" s="321"/>
      <c r="Z34" s="321"/>
      <c r="AA34" s="322"/>
    </row>
    <row r="35" spans="1:27" s="89" customFormat="1" ht="15" customHeight="1" thickBot="1" x14ac:dyDescent="0.25">
      <c r="A35" s="237"/>
      <c r="B35" s="261">
        <f>+B34+10+10</f>
        <v>11090</v>
      </c>
      <c r="C35" s="262" t="s">
        <v>158</v>
      </c>
      <c r="D35" s="545"/>
      <c r="E35" s="546"/>
      <c r="F35" s="547"/>
      <c r="G35" s="552"/>
      <c r="H35" s="553"/>
      <c r="I35" s="554"/>
      <c r="J35" s="552"/>
      <c r="K35" s="553"/>
      <c r="L35" s="554"/>
      <c r="M35" s="320"/>
      <c r="N35" s="320"/>
      <c r="O35" s="320"/>
      <c r="P35" s="320"/>
      <c r="Q35" s="320"/>
      <c r="R35" s="320"/>
      <c r="S35" s="320"/>
      <c r="T35" s="321"/>
      <c r="U35" s="321"/>
      <c r="V35" s="321"/>
      <c r="W35" s="321"/>
      <c r="X35" s="321"/>
      <c r="Y35" s="321"/>
      <c r="Z35" s="321"/>
      <c r="AA35" s="322"/>
    </row>
    <row r="36" spans="1:27" s="89" customFormat="1" ht="15" customHeight="1" thickBot="1" x14ac:dyDescent="0.25">
      <c r="A36" s="237"/>
      <c r="B36" s="261">
        <v>11080</v>
      </c>
      <c r="C36" s="262" t="s">
        <v>159</v>
      </c>
      <c r="D36" s="545"/>
      <c r="E36" s="546"/>
      <c r="F36" s="547"/>
      <c r="G36" s="552"/>
      <c r="H36" s="553"/>
      <c r="I36" s="554"/>
      <c r="J36" s="552"/>
      <c r="K36" s="553"/>
      <c r="L36" s="554"/>
      <c r="M36" s="320"/>
      <c r="N36" s="320"/>
      <c r="O36" s="320"/>
      <c r="P36" s="320"/>
      <c r="Q36" s="320"/>
      <c r="R36" s="320"/>
      <c r="S36" s="320"/>
      <c r="T36" s="321"/>
      <c r="U36" s="321"/>
      <c r="V36" s="321"/>
      <c r="W36" s="321"/>
      <c r="X36" s="321"/>
      <c r="Y36" s="321"/>
      <c r="Z36" s="321"/>
      <c r="AA36" s="322"/>
    </row>
    <row r="37" spans="1:27" s="89" customFormat="1" ht="15" customHeight="1" thickBot="1" x14ac:dyDescent="0.25">
      <c r="A37" s="237"/>
      <c r="B37" s="261">
        <v>11100</v>
      </c>
      <c r="C37" s="262" t="s">
        <v>160</v>
      </c>
      <c r="D37" s="545"/>
      <c r="E37" s="546"/>
      <c r="F37" s="547"/>
      <c r="G37" s="552"/>
      <c r="H37" s="553"/>
      <c r="I37" s="554"/>
      <c r="J37" s="552"/>
      <c r="K37" s="553"/>
      <c r="L37" s="554"/>
      <c r="M37" s="320"/>
      <c r="N37" s="320"/>
      <c r="O37" s="320"/>
      <c r="P37" s="320"/>
      <c r="Q37" s="320"/>
      <c r="R37" s="320"/>
      <c r="S37" s="320"/>
      <c r="T37" s="321"/>
      <c r="U37" s="321"/>
      <c r="V37" s="321"/>
      <c r="W37" s="321"/>
      <c r="X37" s="321"/>
      <c r="Y37" s="321"/>
      <c r="Z37" s="321"/>
      <c r="AA37" s="322"/>
    </row>
    <row r="38" spans="1:27" s="89" customFormat="1" ht="15" customHeight="1" thickBot="1" x14ac:dyDescent="0.25">
      <c r="A38" s="237"/>
      <c r="B38" s="261">
        <v>11150</v>
      </c>
      <c r="C38" s="262" t="s">
        <v>161</v>
      </c>
      <c r="D38" s="545"/>
      <c r="E38" s="546"/>
      <c r="F38" s="547"/>
      <c r="G38" s="552"/>
      <c r="H38" s="553"/>
      <c r="I38" s="554"/>
      <c r="J38" s="552"/>
      <c r="K38" s="553"/>
      <c r="L38" s="554"/>
      <c r="M38" s="320"/>
      <c r="N38" s="320"/>
      <c r="O38" s="320"/>
      <c r="P38" s="320"/>
      <c r="Q38" s="320"/>
      <c r="R38" s="320"/>
      <c r="S38" s="320"/>
      <c r="T38" s="321"/>
      <c r="U38" s="321"/>
      <c r="V38" s="321"/>
      <c r="W38" s="321"/>
      <c r="X38" s="321"/>
      <c r="Y38" s="321"/>
      <c r="Z38" s="321"/>
      <c r="AA38" s="322"/>
    </row>
    <row r="39" spans="1:27" s="89" customFormat="1" ht="15" customHeight="1" thickBot="1" x14ac:dyDescent="0.25">
      <c r="A39" s="237"/>
      <c r="B39" s="263">
        <v>11160</v>
      </c>
      <c r="C39" s="264" t="s">
        <v>162</v>
      </c>
      <c r="D39" s="545"/>
      <c r="E39" s="546"/>
      <c r="F39" s="547"/>
      <c r="G39" s="552"/>
      <c r="H39" s="553"/>
      <c r="I39" s="554"/>
      <c r="J39" s="552"/>
      <c r="K39" s="553"/>
      <c r="L39" s="554"/>
      <c r="M39" s="320"/>
      <c r="N39" s="320"/>
      <c r="O39" s="320"/>
      <c r="P39" s="320"/>
      <c r="Q39" s="320"/>
      <c r="R39" s="320"/>
      <c r="S39" s="320"/>
      <c r="T39" s="321"/>
      <c r="U39" s="321"/>
      <c r="V39" s="321"/>
      <c r="W39" s="321"/>
      <c r="X39" s="321"/>
      <c r="Y39" s="321"/>
      <c r="Z39" s="321"/>
      <c r="AA39" s="322"/>
    </row>
    <row r="40" spans="1:27" s="89" customFormat="1" ht="15" customHeight="1" thickBot="1" x14ac:dyDescent="0.3">
      <c r="A40" s="237"/>
      <c r="B40" s="265">
        <v>11000</v>
      </c>
      <c r="C40" s="266" t="s">
        <v>163</v>
      </c>
      <c r="D40" s="555">
        <f>SUM(D28:F39)</f>
        <v>0</v>
      </c>
      <c r="E40" s="556"/>
      <c r="F40" s="557"/>
      <c r="G40" s="555">
        <f>SUM(G28:I39)</f>
        <v>0</v>
      </c>
      <c r="H40" s="556"/>
      <c r="I40" s="557"/>
      <c r="J40" s="555">
        <f>SUM(J28:L39)</f>
        <v>0</v>
      </c>
      <c r="K40" s="556"/>
      <c r="L40" s="557"/>
      <c r="M40" s="320"/>
      <c r="N40" s="320"/>
      <c r="O40" s="320"/>
      <c r="P40" s="320"/>
      <c r="Q40" s="320"/>
      <c r="R40" s="320"/>
      <c r="S40" s="320"/>
      <c r="T40" s="321"/>
      <c r="U40" s="321"/>
      <c r="V40" s="321"/>
      <c r="W40" s="321"/>
      <c r="X40" s="321"/>
      <c r="Y40" s="321"/>
      <c r="Z40" s="321"/>
      <c r="AA40" s="322"/>
    </row>
    <row r="41" spans="1:27" s="89" customFormat="1" ht="4.7" customHeight="1" thickBot="1" x14ac:dyDescent="0.25">
      <c r="A41" s="237"/>
      <c r="B41" s="337"/>
      <c r="C41" s="214"/>
      <c r="D41" s="239"/>
      <c r="E41" s="239"/>
      <c r="F41" s="239"/>
      <c r="G41" s="239"/>
      <c r="H41" s="239"/>
      <c r="I41" s="239"/>
      <c r="J41" s="239"/>
      <c r="K41" s="239"/>
      <c r="L41" s="239"/>
      <c r="M41" s="320"/>
      <c r="N41" s="320"/>
      <c r="O41" s="320"/>
      <c r="P41" s="320"/>
      <c r="Q41" s="320"/>
      <c r="R41" s="320"/>
      <c r="S41" s="320"/>
      <c r="T41" s="321"/>
      <c r="U41" s="321"/>
      <c r="V41" s="321"/>
      <c r="W41" s="321"/>
      <c r="X41" s="321"/>
      <c r="Y41" s="321"/>
      <c r="Z41" s="321"/>
      <c r="AA41" s="322"/>
    </row>
    <row r="42" spans="1:27" s="89" customFormat="1" thickBot="1" x14ac:dyDescent="0.25">
      <c r="A42" s="237"/>
      <c r="B42" s="259">
        <v>12010</v>
      </c>
      <c r="C42" s="260" t="s">
        <v>164</v>
      </c>
      <c r="D42" s="545"/>
      <c r="E42" s="546"/>
      <c r="F42" s="547"/>
      <c r="G42" s="548"/>
      <c r="H42" s="549"/>
      <c r="I42" s="550"/>
      <c r="J42" s="548"/>
      <c r="K42" s="549"/>
      <c r="L42" s="550"/>
      <c r="M42" s="320"/>
      <c r="N42" s="320"/>
      <c r="O42" s="320"/>
      <c r="P42" s="320"/>
      <c r="Q42" s="320"/>
      <c r="R42" s="320"/>
      <c r="S42" s="320"/>
      <c r="T42" s="321"/>
      <c r="U42" s="321"/>
      <c r="V42" s="321"/>
      <c r="W42" s="321"/>
      <c r="X42" s="321"/>
      <c r="Y42" s="321"/>
      <c r="Z42" s="321"/>
      <c r="AA42" s="322"/>
    </row>
    <row r="43" spans="1:27" s="89" customFormat="1" thickBot="1" x14ac:dyDescent="0.25">
      <c r="A43" s="237"/>
      <c r="B43" s="261">
        <f>+B42+10</f>
        <v>12020</v>
      </c>
      <c r="C43" s="262" t="s">
        <v>165</v>
      </c>
      <c r="D43" s="545"/>
      <c r="E43" s="546"/>
      <c r="F43" s="547"/>
      <c r="G43" s="552"/>
      <c r="H43" s="553"/>
      <c r="I43" s="554"/>
      <c r="J43" s="552"/>
      <c r="K43" s="553"/>
      <c r="L43" s="554"/>
      <c r="M43" s="320"/>
      <c r="N43" s="320"/>
      <c r="O43" s="320"/>
      <c r="P43" s="320"/>
      <c r="Q43" s="320"/>
      <c r="R43" s="320"/>
      <c r="S43" s="320"/>
      <c r="T43" s="321"/>
      <c r="U43" s="321"/>
      <c r="V43" s="321"/>
      <c r="W43" s="321"/>
      <c r="X43" s="321"/>
      <c r="Y43" s="321"/>
      <c r="Z43" s="321"/>
      <c r="AA43" s="322"/>
    </row>
    <row r="44" spans="1:27" s="89" customFormat="1" thickBot="1" x14ac:dyDescent="0.25">
      <c r="A44" s="237"/>
      <c r="B44" s="261">
        <v>12050</v>
      </c>
      <c r="C44" s="262" t="s">
        <v>166</v>
      </c>
      <c r="D44" s="545"/>
      <c r="E44" s="546"/>
      <c r="F44" s="547"/>
      <c r="G44" s="552"/>
      <c r="H44" s="553"/>
      <c r="I44" s="554"/>
      <c r="J44" s="552"/>
      <c r="K44" s="553"/>
      <c r="L44" s="554"/>
      <c r="M44" s="320"/>
      <c r="N44" s="320"/>
      <c r="O44" s="320"/>
      <c r="P44" s="320"/>
      <c r="Q44" s="320"/>
      <c r="R44" s="320"/>
      <c r="S44" s="320"/>
      <c r="T44" s="321"/>
      <c r="U44" s="321"/>
      <c r="V44" s="321"/>
      <c r="W44" s="321"/>
      <c r="X44" s="321"/>
      <c r="Y44" s="321"/>
      <c r="Z44" s="321"/>
      <c r="AA44" s="322"/>
    </row>
    <row r="45" spans="1:27" s="89" customFormat="1" thickBot="1" x14ac:dyDescent="0.25">
      <c r="A45" s="237"/>
      <c r="B45" s="261">
        <v>12090</v>
      </c>
      <c r="C45" s="262" t="s">
        <v>167</v>
      </c>
      <c r="D45" s="545"/>
      <c r="E45" s="546"/>
      <c r="F45" s="547"/>
      <c r="G45" s="552"/>
      <c r="H45" s="553"/>
      <c r="I45" s="554"/>
      <c r="J45" s="552"/>
      <c r="K45" s="553"/>
      <c r="L45" s="554"/>
      <c r="M45" s="320"/>
      <c r="N45" s="320"/>
      <c r="O45" s="320"/>
      <c r="P45" s="320"/>
      <c r="Q45" s="320"/>
      <c r="R45" s="320"/>
      <c r="S45" s="320"/>
      <c r="T45" s="321"/>
      <c r="U45" s="321"/>
      <c r="V45" s="321"/>
      <c r="W45" s="321"/>
      <c r="X45" s="321"/>
      <c r="Y45" s="321"/>
      <c r="Z45" s="321"/>
      <c r="AA45" s="322"/>
    </row>
    <row r="46" spans="1:27" s="89" customFormat="1" thickBot="1" x14ac:dyDescent="0.25">
      <c r="A46" s="237"/>
      <c r="B46" s="261">
        <v>12095</v>
      </c>
      <c r="C46" s="262" t="s">
        <v>168</v>
      </c>
      <c r="D46" s="545"/>
      <c r="E46" s="546"/>
      <c r="F46" s="547"/>
      <c r="G46" s="552"/>
      <c r="H46" s="553"/>
      <c r="I46" s="554"/>
      <c r="J46" s="552"/>
      <c r="K46" s="553"/>
      <c r="L46" s="554"/>
      <c r="M46" s="320"/>
      <c r="N46" s="320"/>
      <c r="O46" s="320"/>
      <c r="P46" s="320"/>
      <c r="Q46" s="320"/>
      <c r="R46" s="320"/>
      <c r="S46" s="320"/>
      <c r="T46" s="321"/>
      <c r="U46" s="321"/>
      <c r="V46" s="321"/>
      <c r="W46" s="321"/>
      <c r="X46" s="321"/>
      <c r="Y46" s="321"/>
      <c r="Z46" s="321"/>
      <c r="AA46" s="322"/>
    </row>
    <row r="47" spans="1:27" s="89" customFormat="1" thickBot="1" x14ac:dyDescent="0.25">
      <c r="A47" s="237"/>
      <c r="B47" s="261">
        <v>12070</v>
      </c>
      <c r="C47" s="262" t="s">
        <v>169</v>
      </c>
      <c r="D47" s="545"/>
      <c r="E47" s="546"/>
      <c r="F47" s="547"/>
      <c r="G47" s="552"/>
      <c r="H47" s="553"/>
      <c r="I47" s="554"/>
      <c r="J47" s="552"/>
      <c r="K47" s="553"/>
      <c r="L47" s="554"/>
      <c r="M47" s="320"/>
      <c r="N47" s="320"/>
      <c r="O47" s="320"/>
      <c r="P47" s="320"/>
      <c r="Q47" s="320"/>
      <c r="R47" s="320"/>
      <c r="S47" s="320"/>
      <c r="T47" s="321"/>
      <c r="U47" s="321"/>
      <c r="V47" s="321"/>
      <c r="W47" s="321"/>
      <c r="X47" s="321"/>
      <c r="Y47" s="321"/>
      <c r="Z47" s="321"/>
      <c r="AA47" s="322"/>
    </row>
    <row r="48" spans="1:27" s="89" customFormat="1" thickBot="1" x14ac:dyDescent="0.25">
      <c r="A48" s="237"/>
      <c r="B48" s="261">
        <f>+B47+10</f>
        <v>12080</v>
      </c>
      <c r="C48" s="262" t="s">
        <v>170</v>
      </c>
      <c r="D48" s="545"/>
      <c r="E48" s="546"/>
      <c r="F48" s="547"/>
      <c r="G48" s="552"/>
      <c r="H48" s="553"/>
      <c r="I48" s="554"/>
      <c r="J48" s="552"/>
      <c r="K48" s="553"/>
      <c r="L48" s="554"/>
      <c r="M48" s="320"/>
      <c r="N48" s="320"/>
      <c r="O48" s="320"/>
      <c r="P48" s="320"/>
      <c r="Q48" s="320"/>
      <c r="R48" s="320"/>
      <c r="S48" s="320"/>
      <c r="T48" s="321"/>
      <c r="U48" s="321"/>
      <c r="V48" s="321"/>
      <c r="W48" s="321"/>
      <c r="X48" s="321"/>
      <c r="Y48" s="321"/>
      <c r="Z48" s="321"/>
      <c r="AA48" s="322"/>
    </row>
    <row r="49" spans="1:27" s="89" customFormat="1" ht="15.75" thickBot="1" x14ac:dyDescent="0.3">
      <c r="A49" s="237"/>
      <c r="B49" s="265">
        <v>12000</v>
      </c>
      <c r="C49" s="266" t="s">
        <v>171</v>
      </c>
      <c r="D49" s="555">
        <f>SUM(D42:F48)</f>
        <v>0</v>
      </c>
      <c r="E49" s="556"/>
      <c r="F49" s="557"/>
      <c r="G49" s="555">
        <f>SUM(G42:I48)</f>
        <v>0</v>
      </c>
      <c r="H49" s="556"/>
      <c r="I49" s="557"/>
      <c r="J49" s="555">
        <f>SUM(J42:L48)</f>
        <v>0</v>
      </c>
      <c r="K49" s="556"/>
      <c r="L49" s="557"/>
      <c r="M49" s="320"/>
      <c r="N49" s="320"/>
      <c r="O49" s="320"/>
      <c r="P49" s="320"/>
      <c r="Q49" s="320"/>
      <c r="R49" s="320"/>
      <c r="S49" s="320"/>
      <c r="T49" s="321"/>
      <c r="U49" s="321"/>
      <c r="V49" s="321"/>
      <c r="W49" s="321"/>
      <c r="X49" s="321"/>
      <c r="Y49" s="321"/>
      <c r="Z49" s="321"/>
      <c r="AA49" s="322"/>
    </row>
    <row r="50" spans="1:27" s="89" customFormat="1" ht="4.7" customHeight="1" thickBot="1" x14ac:dyDescent="0.25">
      <c r="A50" s="237"/>
      <c r="B50" s="338"/>
      <c r="C50" s="214"/>
      <c r="D50" s="239"/>
      <c r="E50" s="239"/>
      <c r="F50" s="239"/>
      <c r="G50" s="239"/>
      <c r="H50" s="239"/>
      <c r="I50" s="239"/>
      <c r="J50" s="239"/>
      <c r="K50" s="239"/>
      <c r="L50" s="239"/>
      <c r="M50" s="320"/>
      <c r="N50" s="320"/>
      <c r="O50" s="320"/>
      <c r="P50" s="320"/>
      <c r="Q50" s="320"/>
      <c r="R50" s="320"/>
      <c r="S50" s="320"/>
      <c r="T50" s="321"/>
      <c r="U50" s="321"/>
      <c r="V50" s="321"/>
      <c r="W50" s="321"/>
      <c r="X50" s="321"/>
      <c r="Y50" s="321"/>
      <c r="Z50" s="321"/>
      <c r="AA50" s="322"/>
    </row>
    <row r="51" spans="1:27" s="89" customFormat="1" thickBot="1" x14ac:dyDescent="0.25">
      <c r="A51" s="237"/>
      <c r="B51" s="259">
        <v>13010</v>
      </c>
      <c r="C51" s="260" t="s">
        <v>172</v>
      </c>
      <c r="D51" s="545"/>
      <c r="E51" s="546"/>
      <c r="F51" s="547"/>
      <c r="G51" s="548"/>
      <c r="H51" s="549"/>
      <c r="I51" s="550"/>
      <c r="J51" s="548"/>
      <c r="K51" s="549"/>
      <c r="L51" s="550"/>
      <c r="M51" s="320"/>
      <c r="N51" s="320"/>
      <c r="O51" s="320"/>
      <c r="P51" s="320"/>
      <c r="Q51" s="320"/>
      <c r="R51" s="320"/>
      <c r="S51" s="320"/>
      <c r="T51" s="321"/>
      <c r="U51" s="321"/>
      <c r="V51" s="321"/>
      <c r="W51" s="321"/>
      <c r="X51" s="321"/>
      <c r="Y51" s="321"/>
      <c r="Z51" s="321"/>
      <c r="AA51" s="322"/>
    </row>
    <row r="52" spans="1:27" s="89" customFormat="1" thickBot="1" x14ac:dyDescent="0.25">
      <c r="A52" s="237"/>
      <c r="B52" s="261">
        <v>13025</v>
      </c>
      <c r="C52" s="262" t="s">
        <v>173</v>
      </c>
      <c r="D52" s="545"/>
      <c r="E52" s="546"/>
      <c r="F52" s="547"/>
      <c r="G52" s="552"/>
      <c r="H52" s="553"/>
      <c r="I52" s="554"/>
      <c r="J52" s="552"/>
      <c r="K52" s="553"/>
      <c r="L52" s="554"/>
      <c r="M52" s="320"/>
      <c r="N52" s="320"/>
      <c r="O52" s="320"/>
      <c r="P52" s="320"/>
      <c r="Q52" s="320"/>
      <c r="R52" s="320"/>
      <c r="S52" s="320"/>
      <c r="T52" s="321"/>
      <c r="U52" s="321"/>
      <c r="V52" s="321"/>
      <c r="W52" s="321"/>
      <c r="X52" s="321"/>
      <c r="Y52" s="321"/>
      <c r="Z52" s="321"/>
      <c r="AA52" s="322"/>
    </row>
    <row r="53" spans="1:27" s="89" customFormat="1" thickBot="1" x14ac:dyDescent="0.25">
      <c r="A53" s="237"/>
      <c r="B53" s="261">
        <v>13026</v>
      </c>
      <c r="C53" s="262" t="s">
        <v>174</v>
      </c>
      <c r="D53" s="545"/>
      <c r="E53" s="546"/>
      <c r="F53" s="547"/>
      <c r="G53" s="552"/>
      <c r="H53" s="553"/>
      <c r="I53" s="554"/>
      <c r="J53" s="552"/>
      <c r="K53" s="553"/>
      <c r="L53" s="554"/>
      <c r="M53" s="320"/>
      <c r="N53" s="320"/>
      <c r="O53" s="320"/>
      <c r="P53" s="320"/>
      <c r="Q53" s="320"/>
      <c r="R53" s="320"/>
      <c r="S53" s="320"/>
      <c r="T53" s="321"/>
      <c r="U53" s="321"/>
      <c r="V53" s="321"/>
      <c r="W53" s="321"/>
      <c r="X53" s="321"/>
      <c r="Y53" s="321"/>
      <c r="Z53" s="321"/>
      <c r="AA53" s="322"/>
    </row>
    <row r="54" spans="1:27" s="89" customFormat="1" thickBot="1" x14ac:dyDescent="0.25">
      <c r="A54" s="237"/>
      <c r="B54" s="261">
        <v>13027</v>
      </c>
      <c r="C54" s="262" t="s">
        <v>175</v>
      </c>
      <c r="D54" s="545"/>
      <c r="E54" s="546"/>
      <c r="F54" s="547"/>
      <c r="G54" s="552"/>
      <c r="H54" s="553"/>
      <c r="I54" s="554"/>
      <c r="J54" s="552"/>
      <c r="K54" s="553"/>
      <c r="L54" s="554"/>
      <c r="M54" s="320"/>
      <c r="N54" s="320"/>
      <c r="O54" s="320"/>
      <c r="P54" s="320"/>
      <c r="Q54" s="320"/>
      <c r="R54" s="320"/>
      <c r="S54" s="320"/>
      <c r="T54" s="321"/>
      <c r="U54" s="321"/>
      <c r="V54" s="321"/>
      <c r="W54" s="321"/>
      <c r="X54" s="321"/>
      <c r="Y54" s="321"/>
      <c r="Z54" s="321"/>
      <c r="AA54" s="322"/>
    </row>
    <row r="55" spans="1:27" s="89" customFormat="1" thickBot="1" x14ac:dyDescent="0.25">
      <c r="A55" s="237"/>
      <c r="B55" s="261">
        <v>13030</v>
      </c>
      <c r="C55" s="262" t="s">
        <v>176</v>
      </c>
      <c r="D55" s="545"/>
      <c r="E55" s="546"/>
      <c r="F55" s="547"/>
      <c r="G55" s="552"/>
      <c r="H55" s="553"/>
      <c r="I55" s="554"/>
      <c r="J55" s="552"/>
      <c r="K55" s="553"/>
      <c r="L55" s="554"/>
      <c r="M55" s="320"/>
      <c r="N55" s="320"/>
      <c r="O55" s="320"/>
      <c r="P55" s="320"/>
      <c r="Q55" s="320"/>
      <c r="R55" s="320"/>
      <c r="S55" s="320"/>
      <c r="T55" s="321"/>
      <c r="U55" s="321"/>
      <c r="V55" s="321"/>
      <c r="W55" s="321"/>
      <c r="X55" s="321"/>
      <c r="Y55" s="321"/>
      <c r="Z55" s="321"/>
      <c r="AA55" s="322"/>
    </row>
    <row r="56" spans="1:27" s="89" customFormat="1" thickBot="1" x14ac:dyDescent="0.25">
      <c r="A56" s="237"/>
      <c r="B56" s="261">
        <v>13035</v>
      </c>
      <c r="C56" s="262" t="s">
        <v>177</v>
      </c>
      <c r="D56" s="545"/>
      <c r="E56" s="546"/>
      <c r="F56" s="547"/>
      <c r="G56" s="552"/>
      <c r="H56" s="553"/>
      <c r="I56" s="554"/>
      <c r="J56" s="552"/>
      <c r="K56" s="553"/>
      <c r="L56" s="554"/>
      <c r="M56" s="320"/>
      <c r="N56" s="320"/>
      <c r="O56" s="320"/>
      <c r="P56" s="320"/>
      <c r="Q56" s="320"/>
      <c r="R56" s="320"/>
      <c r="S56" s="320"/>
      <c r="T56" s="321"/>
      <c r="U56" s="321"/>
      <c r="V56" s="321"/>
      <c r="W56" s="321"/>
      <c r="X56" s="321"/>
      <c r="Y56" s="321"/>
      <c r="Z56" s="321"/>
      <c r="AA56" s="322"/>
    </row>
    <row r="57" spans="1:27" s="89" customFormat="1" thickBot="1" x14ac:dyDescent="0.25">
      <c r="A57" s="237"/>
      <c r="B57" s="261">
        <v>13040</v>
      </c>
      <c r="C57" s="262" t="s">
        <v>178</v>
      </c>
      <c r="D57" s="545"/>
      <c r="E57" s="546"/>
      <c r="F57" s="547"/>
      <c r="G57" s="552"/>
      <c r="H57" s="553"/>
      <c r="I57" s="554"/>
      <c r="J57" s="552"/>
      <c r="K57" s="553"/>
      <c r="L57" s="554"/>
      <c r="M57" s="320"/>
      <c r="N57" s="320"/>
      <c r="O57" s="320"/>
      <c r="P57" s="320"/>
      <c r="Q57" s="320"/>
      <c r="R57" s="320"/>
      <c r="S57" s="320"/>
      <c r="T57" s="321"/>
      <c r="U57" s="321"/>
      <c r="V57" s="321"/>
      <c r="W57" s="321"/>
      <c r="X57" s="321"/>
      <c r="Y57" s="321"/>
      <c r="Z57" s="321"/>
      <c r="AA57" s="322"/>
    </row>
    <row r="58" spans="1:27" s="89" customFormat="1" thickBot="1" x14ac:dyDescent="0.25">
      <c r="A58" s="237"/>
      <c r="B58" s="261">
        <v>13060</v>
      </c>
      <c r="C58" s="262" t="s">
        <v>179</v>
      </c>
      <c r="D58" s="545"/>
      <c r="E58" s="546"/>
      <c r="F58" s="547"/>
      <c r="G58" s="552"/>
      <c r="H58" s="553"/>
      <c r="I58" s="554"/>
      <c r="J58" s="552"/>
      <c r="K58" s="553"/>
      <c r="L58" s="554"/>
      <c r="M58" s="320"/>
      <c r="N58" s="320"/>
      <c r="O58" s="320"/>
      <c r="P58" s="320"/>
      <c r="Q58" s="320"/>
      <c r="R58" s="320"/>
      <c r="S58" s="320"/>
      <c r="T58" s="321"/>
      <c r="U58" s="321"/>
      <c r="V58" s="321"/>
      <c r="W58" s="321"/>
      <c r="X58" s="321"/>
      <c r="Y58" s="321"/>
      <c r="Z58" s="321"/>
      <c r="AA58" s="322"/>
    </row>
    <row r="59" spans="1:27" s="89" customFormat="1" thickBot="1" x14ac:dyDescent="0.25">
      <c r="A59" s="237"/>
      <c r="B59" s="261">
        <v>13070</v>
      </c>
      <c r="C59" s="262" t="s">
        <v>180</v>
      </c>
      <c r="D59" s="545"/>
      <c r="E59" s="546"/>
      <c r="F59" s="547"/>
      <c r="G59" s="552"/>
      <c r="H59" s="553"/>
      <c r="I59" s="554"/>
      <c r="J59" s="552"/>
      <c r="K59" s="553"/>
      <c r="L59" s="554"/>
      <c r="M59" s="320"/>
      <c r="N59" s="320"/>
      <c r="O59" s="320"/>
      <c r="P59" s="320"/>
      <c r="Q59" s="320"/>
      <c r="R59" s="320"/>
      <c r="S59" s="320"/>
      <c r="T59" s="321"/>
      <c r="U59" s="321"/>
      <c r="V59" s="321"/>
      <c r="W59" s="321"/>
      <c r="X59" s="321"/>
      <c r="Y59" s="321"/>
      <c r="Z59" s="321"/>
      <c r="AA59" s="322"/>
    </row>
    <row r="60" spans="1:27" s="89" customFormat="1" thickBot="1" x14ac:dyDescent="0.25">
      <c r="A60" s="237"/>
      <c r="B60" s="261">
        <v>13080</v>
      </c>
      <c r="C60" s="262" t="s">
        <v>181</v>
      </c>
      <c r="D60" s="545"/>
      <c r="E60" s="546"/>
      <c r="F60" s="547"/>
      <c r="G60" s="552"/>
      <c r="H60" s="553"/>
      <c r="I60" s="554"/>
      <c r="J60" s="552"/>
      <c r="K60" s="553"/>
      <c r="L60" s="554"/>
      <c r="M60" s="320"/>
      <c r="N60" s="320"/>
      <c r="O60" s="320"/>
      <c r="P60" s="320"/>
      <c r="Q60" s="320"/>
      <c r="R60" s="320"/>
      <c r="S60" s="320"/>
      <c r="T60" s="321"/>
      <c r="U60" s="321"/>
      <c r="V60" s="321"/>
      <c r="W60" s="321"/>
      <c r="X60" s="321"/>
      <c r="Y60" s="321"/>
      <c r="Z60" s="321"/>
      <c r="AA60" s="322"/>
    </row>
    <row r="61" spans="1:27" s="89" customFormat="1" ht="15.75" thickBot="1" x14ac:dyDescent="0.3">
      <c r="A61" s="237"/>
      <c r="B61" s="265">
        <v>13000</v>
      </c>
      <c r="C61" s="266" t="s">
        <v>182</v>
      </c>
      <c r="D61" s="555">
        <f>SUM(D51:F60)</f>
        <v>0</v>
      </c>
      <c r="E61" s="556"/>
      <c r="F61" s="557"/>
      <c r="G61" s="555">
        <f>SUM(G51:I60)</f>
        <v>0</v>
      </c>
      <c r="H61" s="556"/>
      <c r="I61" s="557"/>
      <c r="J61" s="555">
        <f>SUM(J51:L60)</f>
        <v>0</v>
      </c>
      <c r="K61" s="556"/>
      <c r="L61" s="557"/>
      <c r="M61" s="320"/>
      <c r="N61" s="320"/>
      <c r="O61" s="320"/>
      <c r="P61" s="320"/>
      <c r="Q61" s="320"/>
      <c r="R61" s="320"/>
      <c r="S61" s="320"/>
      <c r="T61" s="321"/>
      <c r="U61" s="321"/>
      <c r="V61" s="321"/>
      <c r="W61" s="321"/>
      <c r="X61" s="321"/>
      <c r="Y61" s="321"/>
      <c r="Z61" s="321"/>
      <c r="AA61" s="322"/>
    </row>
    <row r="62" spans="1:27" s="89" customFormat="1" ht="15.75" thickBot="1" x14ac:dyDescent="0.3">
      <c r="A62" s="237"/>
      <c r="B62" s="339"/>
      <c r="C62" s="213"/>
      <c r="D62" s="238"/>
      <c r="E62" s="238"/>
      <c r="F62" s="238"/>
      <c r="G62" s="239"/>
      <c r="H62" s="239"/>
      <c r="I62" s="238"/>
      <c r="J62" s="239"/>
      <c r="K62" s="239"/>
      <c r="L62" s="238"/>
      <c r="M62" s="320"/>
      <c r="N62" s="320"/>
      <c r="O62" s="320"/>
      <c r="P62" s="320"/>
      <c r="Q62" s="320"/>
      <c r="R62" s="320"/>
      <c r="S62" s="320"/>
      <c r="T62" s="321"/>
      <c r="U62" s="321"/>
      <c r="V62" s="321"/>
      <c r="W62" s="321"/>
      <c r="X62" s="321"/>
      <c r="Y62" s="321"/>
      <c r="Z62" s="321"/>
      <c r="AA62" s="322"/>
    </row>
    <row r="63" spans="1:27" s="89" customFormat="1" ht="23.25" customHeight="1" thickBot="1" x14ac:dyDescent="0.25">
      <c r="A63" s="237"/>
      <c r="B63" s="267">
        <v>10000</v>
      </c>
      <c r="C63" s="268" t="s">
        <v>183</v>
      </c>
      <c r="D63" s="555">
        <f>+D61+D49+D40</f>
        <v>0</v>
      </c>
      <c r="E63" s="556"/>
      <c r="F63" s="557"/>
      <c r="G63" s="555">
        <f>+G61+G49+G40</f>
        <v>0</v>
      </c>
      <c r="H63" s="556"/>
      <c r="I63" s="557"/>
      <c r="J63" s="555">
        <f>+J61+J49+J40</f>
        <v>0</v>
      </c>
      <c r="K63" s="556"/>
      <c r="L63" s="557"/>
      <c r="M63" s="320"/>
      <c r="N63" s="320"/>
      <c r="O63" s="320"/>
      <c r="P63" s="320"/>
      <c r="Q63" s="320"/>
      <c r="R63" s="320"/>
      <c r="S63" s="320"/>
      <c r="T63" s="321"/>
      <c r="U63" s="321"/>
      <c r="V63" s="321"/>
      <c r="W63" s="321"/>
      <c r="X63" s="321"/>
      <c r="Y63" s="321"/>
      <c r="Z63" s="321"/>
      <c r="AA63" s="322"/>
    </row>
    <row r="64" spans="1:27" s="89" customFormat="1" ht="13.5" thickBot="1" x14ac:dyDescent="0.25">
      <c r="B64" s="338"/>
      <c r="C64" s="214"/>
      <c r="D64" s="104"/>
      <c r="E64" s="104"/>
      <c r="F64" s="104"/>
      <c r="G64" s="104"/>
      <c r="H64" s="88"/>
      <c r="I64" s="104"/>
      <c r="J64" s="104"/>
      <c r="K64" s="88"/>
      <c r="L64" s="104"/>
      <c r="M64" s="320"/>
      <c r="N64" s="320"/>
      <c r="O64" s="320"/>
      <c r="P64" s="320"/>
      <c r="Q64" s="320"/>
      <c r="R64" s="320"/>
      <c r="S64" s="320"/>
      <c r="T64" s="321"/>
      <c r="U64" s="321"/>
      <c r="V64" s="321"/>
      <c r="W64" s="321"/>
      <c r="X64" s="321"/>
      <c r="Y64" s="321"/>
      <c r="Z64" s="321"/>
      <c r="AA64" s="322"/>
    </row>
    <row r="65" spans="1:27" s="89" customFormat="1" ht="13.5" thickBot="1" x14ac:dyDescent="0.25">
      <c r="B65" s="328"/>
      <c r="C65" s="336"/>
      <c r="D65" s="91" t="s">
        <v>147</v>
      </c>
      <c r="E65" s="92" t="s">
        <v>148</v>
      </c>
      <c r="F65" s="93" t="s">
        <v>149</v>
      </c>
      <c r="G65" s="91" t="s">
        <v>147</v>
      </c>
      <c r="H65" s="92" t="s">
        <v>148</v>
      </c>
      <c r="I65" s="93" t="s">
        <v>149</v>
      </c>
      <c r="J65" s="91" t="s">
        <v>147</v>
      </c>
      <c r="K65" s="92" t="s">
        <v>148</v>
      </c>
      <c r="L65" s="93" t="s">
        <v>149</v>
      </c>
      <c r="M65" s="320"/>
      <c r="N65" s="320"/>
      <c r="O65" s="320"/>
      <c r="P65" s="320"/>
      <c r="Q65" s="320"/>
      <c r="R65" s="320"/>
      <c r="S65" s="320"/>
      <c r="T65" s="321"/>
      <c r="U65" s="321"/>
      <c r="V65" s="321"/>
      <c r="W65" s="321"/>
      <c r="X65" s="321"/>
      <c r="Y65" s="321"/>
      <c r="Z65" s="321"/>
      <c r="AA65" s="322"/>
    </row>
    <row r="66" spans="1:27" s="89" customFormat="1" ht="12" thickBot="1" x14ac:dyDescent="0.25">
      <c r="B66" s="538" t="s">
        <v>184</v>
      </c>
      <c r="C66" s="539"/>
      <c r="D66" s="94">
        <v>31</v>
      </c>
      <c r="E66" s="95">
        <v>12</v>
      </c>
      <c r="F66" s="96">
        <v>2014</v>
      </c>
      <c r="G66" s="94">
        <v>31</v>
      </c>
      <c r="H66" s="95">
        <v>12</v>
      </c>
      <c r="I66" s="96">
        <v>2015</v>
      </c>
      <c r="J66" s="94">
        <v>30</v>
      </c>
      <c r="K66" s="95">
        <v>12</v>
      </c>
      <c r="L66" s="96">
        <v>2016</v>
      </c>
      <c r="M66" s="320"/>
      <c r="N66" s="320"/>
      <c r="O66" s="320"/>
      <c r="P66" s="320"/>
      <c r="Q66" s="320"/>
      <c r="R66" s="320"/>
      <c r="S66" s="320"/>
      <c r="T66" s="321"/>
      <c r="U66" s="321"/>
      <c r="V66" s="321"/>
      <c r="W66" s="321"/>
      <c r="X66" s="321"/>
      <c r="Y66" s="321"/>
      <c r="Z66" s="321"/>
      <c r="AA66" s="322"/>
    </row>
    <row r="67" spans="1:27" s="89" customFormat="1" ht="13.5" thickBot="1" x14ac:dyDescent="0.25">
      <c r="B67" s="540"/>
      <c r="C67" s="541"/>
      <c r="D67" s="558" t="s">
        <v>266</v>
      </c>
      <c r="E67" s="559"/>
      <c r="F67" s="560"/>
      <c r="G67" s="558" t="s">
        <v>266</v>
      </c>
      <c r="H67" s="559"/>
      <c r="I67" s="560"/>
      <c r="J67" s="558" t="s">
        <v>266</v>
      </c>
      <c r="K67" s="559"/>
      <c r="L67" s="560"/>
      <c r="M67" s="320"/>
      <c r="N67" s="320"/>
      <c r="O67" s="320"/>
      <c r="P67" s="320"/>
      <c r="Q67" s="320"/>
      <c r="R67" s="320"/>
      <c r="S67" s="320"/>
      <c r="T67" s="321"/>
      <c r="U67" s="321"/>
      <c r="V67" s="321"/>
      <c r="W67" s="321"/>
      <c r="X67" s="321"/>
      <c r="Y67" s="321"/>
      <c r="Z67" s="321"/>
      <c r="AA67" s="322"/>
    </row>
    <row r="68" spans="1:27" s="89" customFormat="1" thickBot="1" x14ac:dyDescent="0.25">
      <c r="A68" s="237"/>
      <c r="B68" s="259">
        <v>21010</v>
      </c>
      <c r="C68" s="260" t="s">
        <v>185</v>
      </c>
      <c r="D68" s="545"/>
      <c r="E68" s="546"/>
      <c r="F68" s="547"/>
      <c r="G68" s="548"/>
      <c r="H68" s="549"/>
      <c r="I68" s="550"/>
      <c r="J68" s="548"/>
      <c r="K68" s="549"/>
      <c r="L68" s="550"/>
      <c r="M68" s="320"/>
      <c r="N68" s="320"/>
      <c r="O68" s="320"/>
      <c r="P68" s="320"/>
      <c r="Q68" s="320"/>
      <c r="R68" s="320"/>
      <c r="S68" s="320"/>
      <c r="T68" s="321"/>
      <c r="U68" s="321"/>
      <c r="V68" s="321"/>
      <c r="W68" s="321"/>
      <c r="X68" s="321"/>
      <c r="Y68" s="321"/>
      <c r="Z68" s="321"/>
      <c r="AA68" s="322"/>
    </row>
    <row r="69" spans="1:27" s="89" customFormat="1" thickBot="1" x14ac:dyDescent="0.25">
      <c r="A69" s="237"/>
      <c r="B69" s="261">
        <v>22015</v>
      </c>
      <c r="C69" s="262" t="s">
        <v>186</v>
      </c>
      <c r="D69" s="545"/>
      <c r="E69" s="546"/>
      <c r="F69" s="547"/>
      <c r="G69" s="552"/>
      <c r="H69" s="553"/>
      <c r="I69" s="554"/>
      <c r="J69" s="552"/>
      <c r="K69" s="553"/>
      <c r="L69" s="554"/>
      <c r="M69" s="320"/>
      <c r="N69" s="320"/>
      <c r="O69" s="320"/>
      <c r="P69" s="320"/>
      <c r="Q69" s="320"/>
      <c r="R69" s="320"/>
      <c r="S69" s="320"/>
      <c r="T69" s="321"/>
      <c r="U69" s="321"/>
      <c r="V69" s="321"/>
      <c r="W69" s="321"/>
      <c r="X69" s="321"/>
      <c r="Y69" s="321"/>
      <c r="Z69" s="321"/>
      <c r="AA69" s="322"/>
    </row>
    <row r="70" spans="1:27" s="89" customFormat="1" thickBot="1" x14ac:dyDescent="0.25">
      <c r="A70" s="237"/>
      <c r="B70" s="261">
        <v>21020</v>
      </c>
      <c r="C70" s="262" t="s">
        <v>187</v>
      </c>
      <c r="D70" s="545"/>
      <c r="E70" s="546"/>
      <c r="F70" s="547"/>
      <c r="G70" s="552"/>
      <c r="H70" s="553"/>
      <c r="I70" s="554"/>
      <c r="J70" s="552"/>
      <c r="K70" s="553"/>
      <c r="L70" s="554"/>
      <c r="M70" s="320"/>
      <c r="N70" s="320"/>
      <c r="O70" s="320"/>
      <c r="P70" s="320"/>
      <c r="Q70" s="320"/>
      <c r="R70" s="320"/>
      <c r="S70" s="320"/>
      <c r="T70" s="321"/>
      <c r="U70" s="321"/>
      <c r="V70" s="321"/>
      <c r="W70" s="321"/>
      <c r="X70" s="321"/>
      <c r="Y70" s="321"/>
      <c r="Z70" s="321"/>
      <c r="AA70" s="322"/>
    </row>
    <row r="71" spans="1:27" s="89" customFormat="1" thickBot="1" x14ac:dyDescent="0.25">
      <c r="A71" s="237"/>
      <c r="B71" s="261">
        <v>21025</v>
      </c>
      <c r="C71" s="262" t="s">
        <v>188</v>
      </c>
      <c r="D71" s="545"/>
      <c r="E71" s="546"/>
      <c r="F71" s="547"/>
      <c r="G71" s="552"/>
      <c r="H71" s="553"/>
      <c r="I71" s="554"/>
      <c r="J71" s="552"/>
      <c r="K71" s="553"/>
      <c r="L71" s="554"/>
      <c r="M71" s="320"/>
      <c r="N71" s="320"/>
      <c r="O71" s="320"/>
      <c r="P71" s="320"/>
      <c r="Q71" s="320"/>
      <c r="R71" s="320"/>
      <c r="S71" s="320"/>
      <c r="T71" s="321"/>
      <c r="U71" s="321"/>
      <c r="V71" s="321"/>
      <c r="W71" s="321"/>
      <c r="X71" s="321"/>
      <c r="Y71" s="321"/>
      <c r="Z71" s="321"/>
      <c r="AA71" s="322"/>
    </row>
    <row r="72" spans="1:27" s="89" customFormat="1" thickBot="1" x14ac:dyDescent="0.25">
      <c r="A72" s="237"/>
      <c r="B72" s="261">
        <v>21030</v>
      </c>
      <c r="C72" s="262" t="s">
        <v>189</v>
      </c>
      <c r="D72" s="545"/>
      <c r="E72" s="546"/>
      <c r="F72" s="547"/>
      <c r="G72" s="552"/>
      <c r="H72" s="553"/>
      <c r="I72" s="554"/>
      <c r="J72" s="552"/>
      <c r="K72" s="553"/>
      <c r="L72" s="554"/>
      <c r="M72" s="320"/>
      <c r="N72" s="320"/>
      <c r="O72" s="320"/>
      <c r="P72" s="320"/>
      <c r="Q72" s="320"/>
      <c r="R72" s="320"/>
      <c r="S72" s="320"/>
      <c r="T72" s="321"/>
      <c r="U72" s="321"/>
      <c r="V72" s="321"/>
      <c r="W72" s="321"/>
      <c r="X72" s="321"/>
      <c r="Y72" s="321"/>
      <c r="Z72" s="321"/>
      <c r="AA72" s="322"/>
    </row>
    <row r="73" spans="1:27" s="89" customFormat="1" thickBot="1" x14ac:dyDescent="0.25">
      <c r="A73" s="237"/>
      <c r="B73" s="261">
        <v>21040</v>
      </c>
      <c r="C73" s="262" t="s">
        <v>190</v>
      </c>
      <c r="D73" s="545"/>
      <c r="E73" s="546"/>
      <c r="F73" s="547"/>
      <c r="G73" s="552"/>
      <c r="H73" s="553"/>
      <c r="I73" s="554"/>
      <c r="J73" s="552"/>
      <c r="K73" s="553"/>
      <c r="L73" s="554"/>
      <c r="M73" s="320"/>
      <c r="N73" s="320"/>
      <c r="O73" s="320"/>
      <c r="P73" s="320"/>
      <c r="Q73" s="320"/>
      <c r="R73" s="320"/>
      <c r="S73" s="320"/>
      <c r="T73" s="321"/>
      <c r="U73" s="321"/>
      <c r="V73" s="321"/>
      <c r="W73" s="321"/>
      <c r="X73" s="321"/>
      <c r="Y73" s="321"/>
      <c r="Z73" s="321"/>
      <c r="AA73" s="322"/>
    </row>
    <row r="74" spans="1:27" s="89" customFormat="1" thickBot="1" x14ac:dyDescent="0.25">
      <c r="A74" s="237"/>
      <c r="B74" s="261">
        <v>21050</v>
      </c>
      <c r="C74" s="262" t="s">
        <v>191</v>
      </c>
      <c r="D74" s="545"/>
      <c r="E74" s="546"/>
      <c r="F74" s="547"/>
      <c r="G74" s="552"/>
      <c r="H74" s="553"/>
      <c r="I74" s="554"/>
      <c r="J74" s="552"/>
      <c r="K74" s="553"/>
      <c r="L74" s="554"/>
      <c r="M74" s="320"/>
      <c r="N74" s="320"/>
      <c r="O74" s="320"/>
      <c r="P74" s="320"/>
      <c r="Q74" s="320"/>
      <c r="R74" s="320"/>
      <c r="S74" s="320"/>
      <c r="T74" s="321"/>
      <c r="U74" s="321"/>
      <c r="V74" s="321"/>
      <c r="W74" s="321"/>
      <c r="X74" s="321"/>
      <c r="Y74" s="321"/>
      <c r="Z74" s="321"/>
      <c r="AA74" s="322"/>
    </row>
    <row r="75" spans="1:27" s="89" customFormat="1" thickBot="1" x14ac:dyDescent="0.25">
      <c r="A75" s="237"/>
      <c r="B75" s="261">
        <v>21070</v>
      </c>
      <c r="C75" s="262" t="s">
        <v>192</v>
      </c>
      <c r="D75" s="545"/>
      <c r="E75" s="546"/>
      <c r="F75" s="547"/>
      <c r="G75" s="552"/>
      <c r="H75" s="553"/>
      <c r="I75" s="554"/>
      <c r="J75" s="552"/>
      <c r="K75" s="553"/>
      <c r="L75" s="554"/>
      <c r="M75" s="320"/>
      <c r="N75" s="320"/>
      <c r="O75" s="320"/>
      <c r="P75" s="320"/>
      <c r="Q75" s="320"/>
      <c r="R75" s="320"/>
      <c r="S75" s="320"/>
      <c r="T75" s="321"/>
      <c r="U75" s="321"/>
      <c r="V75" s="321"/>
      <c r="W75" s="321"/>
      <c r="X75" s="321"/>
      <c r="Y75" s="321"/>
      <c r="Z75" s="321"/>
      <c r="AA75" s="322"/>
    </row>
    <row r="76" spans="1:27" s="89" customFormat="1" thickBot="1" x14ac:dyDescent="0.25">
      <c r="A76" s="237"/>
      <c r="B76" s="261">
        <v>21075</v>
      </c>
      <c r="C76" s="262" t="s">
        <v>193</v>
      </c>
      <c r="D76" s="545"/>
      <c r="E76" s="546"/>
      <c r="F76" s="547"/>
      <c r="G76" s="552"/>
      <c r="H76" s="553"/>
      <c r="I76" s="554"/>
      <c r="J76" s="552"/>
      <c r="K76" s="553"/>
      <c r="L76" s="554"/>
      <c r="M76" s="320"/>
      <c r="N76" s="320"/>
      <c r="O76" s="320"/>
      <c r="P76" s="320"/>
      <c r="Q76" s="320"/>
      <c r="R76" s="320"/>
      <c r="S76" s="320"/>
      <c r="T76" s="321"/>
      <c r="U76" s="321"/>
      <c r="V76" s="321"/>
      <c r="W76" s="321"/>
      <c r="X76" s="321"/>
      <c r="Y76" s="321"/>
      <c r="Z76" s="321"/>
      <c r="AA76" s="322"/>
    </row>
    <row r="77" spans="1:27" s="89" customFormat="1" thickBot="1" x14ac:dyDescent="0.25">
      <c r="A77" s="237"/>
      <c r="B77" s="261">
        <v>21080</v>
      </c>
      <c r="C77" s="262" t="s">
        <v>194</v>
      </c>
      <c r="D77" s="545"/>
      <c r="E77" s="546"/>
      <c r="F77" s="547"/>
      <c r="G77" s="552"/>
      <c r="H77" s="553"/>
      <c r="I77" s="554"/>
      <c r="J77" s="552"/>
      <c r="K77" s="553"/>
      <c r="L77" s="554"/>
      <c r="M77" s="320"/>
      <c r="N77" s="320"/>
      <c r="O77" s="320"/>
      <c r="P77" s="320"/>
      <c r="Q77" s="320"/>
      <c r="R77" s="320"/>
      <c r="S77" s="320"/>
      <c r="T77" s="321"/>
      <c r="U77" s="321"/>
      <c r="V77" s="321"/>
      <c r="W77" s="321"/>
      <c r="X77" s="321"/>
      <c r="Y77" s="321"/>
      <c r="Z77" s="321"/>
      <c r="AA77" s="322"/>
    </row>
    <row r="78" spans="1:27" s="89" customFormat="1" thickBot="1" x14ac:dyDescent="0.25">
      <c r="A78" s="237"/>
      <c r="B78" s="261">
        <v>21085</v>
      </c>
      <c r="C78" s="262" t="s">
        <v>195</v>
      </c>
      <c r="D78" s="545"/>
      <c r="E78" s="546"/>
      <c r="F78" s="547"/>
      <c r="G78" s="552"/>
      <c r="H78" s="553"/>
      <c r="I78" s="554"/>
      <c r="J78" s="552"/>
      <c r="K78" s="553"/>
      <c r="L78" s="554"/>
      <c r="M78" s="320"/>
      <c r="N78" s="320"/>
      <c r="O78" s="320"/>
      <c r="P78" s="320"/>
      <c r="Q78" s="320"/>
      <c r="R78" s="320"/>
      <c r="S78" s="320"/>
      <c r="T78" s="321"/>
      <c r="U78" s="321"/>
      <c r="V78" s="321"/>
      <c r="W78" s="321"/>
      <c r="X78" s="321"/>
      <c r="Y78" s="321"/>
      <c r="Z78" s="321"/>
      <c r="AA78" s="322"/>
    </row>
    <row r="79" spans="1:27" s="89" customFormat="1" thickBot="1" x14ac:dyDescent="0.25">
      <c r="A79" s="237"/>
      <c r="B79" s="269">
        <v>21090</v>
      </c>
      <c r="C79" s="262" t="s">
        <v>196</v>
      </c>
      <c r="D79" s="545"/>
      <c r="E79" s="546"/>
      <c r="F79" s="547"/>
      <c r="G79" s="552"/>
      <c r="H79" s="553"/>
      <c r="I79" s="554"/>
      <c r="J79" s="552"/>
      <c r="K79" s="553"/>
      <c r="L79" s="554"/>
      <c r="M79" s="320"/>
      <c r="N79" s="320"/>
      <c r="O79" s="320"/>
      <c r="P79" s="320"/>
      <c r="Q79" s="320"/>
      <c r="R79" s="320"/>
      <c r="S79" s="320"/>
      <c r="T79" s="321"/>
      <c r="U79" s="321"/>
      <c r="V79" s="321"/>
      <c r="W79" s="321"/>
      <c r="X79" s="321"/>
      <c r="Y79" s="321"/>
      <c r="Z79" s="321"/>
      <c r="AA79" s="322"/>
    </row>
    <row r="80" spans="1:27" s="89" customFormat="1" thickBot="1" x14ac:dyDescent="0.25">
      <c r="A80" s="237"/>
      <c r="B80" s="269">
        <v>21100</v>
      </c>
      <c r="C80" s="270" t="s">
        <v>197</v>
      </c>
      <c r="D80" s="545"/>
      <c r="E80" s="546"/>
      <c r="F80" s="547"/>
      <c r="G80" s="552"/>
      <c r="H80" s="553"/>
      <c r="I80" s="554"/>
      <c r="J80" s="552"/>
      <c r="K80" s="553"/>
      <c r="L80" s="554"/>
      <c r="M80" s="320"/>
      <c r="N80" s="320"/>
      <c r="O80" s="320"/>
      <c r="P80" s="320"/>
      <c r="Q80" s="320"/>
      <c r="R80" s="320"/>
      <c r="S80" s="320"/>
      <c r="T80" s="321"/>
      <c r="U80" s="321"/>
      <c r="V80" s="321"/>
      <c r="W80" s="321"/>
      <c r="X80" s="321"/>
      <c r="Y80" s="321"/>
      <c r="Z80" s="321"/>
      <c r="AA80" s="322"/>
    </row>
    <row r="81" spans="1:27" s="89" customFormat="1" thickBot="1" x14ac:dyDescent="0.25">
      <c r="A81" s="237"/>
      <c r="B81" s="269">
        <v>21105</v>
      </c>
      <c r="C81" s="270" t="s">
        <v>160</v>
      </c>
      <c r="D81" s="545"/>
      <c r="E81" s="546"/>
      <c r="F81" s="547"/>
      <c r="G81" s="552"/>
      <c r="H81" s="553"/>
      <c r="I81" s="554"/>
      <c r="J81" s="552"/>
      <c r="K81" s="553"/>
      <c r="L81" s="554"/>
      <c r="M81" s="320"/>
      <c r="N81" s="320"/>
      <c r="O81" s="320"/>
      <c r="P81" s="320"/>
      <c r="Q81" s="320"/>
      <c r="R81" s="320"/>
      <c r="S81" s="320"/>
      <c r="T81" s="321"/>
      <c r="U81" s="321"/>
      <c r="V81" s="321"/>
      <c r="W81" s="321"/>
      <c r="X81" s="321"/>
      <c r="Y81" s="321"/>
      <c r="Z81" s="321"/>
      <c r="AA81" s="322"/>
    </row>
    <row r="82" spans="1:27" s="89" customFormat="1" thickBot="1" x14ac:dyDescent="0.25">
      <c r="A82" s="237"/>
      <c r="B82" s="263">
        <v>21110</v>
      </c>
      <c r="C82" s="264" t="s">
        <v>198</v>
      </c>
      <c r="D82" s="545"/>
      <c r="E82" s="546"/>
      <c r="F82" s="547"/>
      <c r="G82" s="552"/>
      <c r="H82" s="553"/>
      <c r="I82" s="554"/>
      <c r="J82" s="552"/>
      <c r="K82" s="553"/>
      <c r="L82" s="554"/>
      <c r="M82" s="320"/>
      <c r="N82" s="320"/>
      <c r="O82" s="320"/>
      <c r="P82" s="320"/>
      <c r="Q82" s="320"/>
      <c r="R82" s="320"/>
      <c r="S82" s="320"/>
      <c r="T82" s="321"/>
      <c r="U82" s="321"/>
      <c r="V82" s="321"/>
      <c r="W82" s="321"/>
      <c r="X82" s="321"/>
      <c r="Y82" s="321"/>
      <c r="Z82" s="321"/>
      <c r="AA82" s="322"/>
    </row>
    <row r="83" spans="1:27" s="89" customFormat="1" ht="15.75" thickBot="1" x14ac:dyDescent="0.3">
      <c r="A83" s="237"/>
      <c r="B83" s="265">
        <v>21000</v>
      </c>
      <c r="C83" s="266" t="s">
        <v>199</v>
      </c>
      <c r="D83" s="555">
        <f>SUM(D68:F82)</f>
        <v>0</v>
      </c>
      <c r="E83" s="556"/>
      <c r="F83" s="557"/>
      <c r="G83" s="555">
        <f>SUM(G68:I82)</f>
        <v>0</v>
      </c>
      <c r="H83" s="556"/>
      <c r="I83" s="557"/>
      <c r="J83" s="555">
        <f>SUM(J68:L82)</f>
        <v>0</v>
      </c>
      <c r="K83" s="556"/>
      <c r="L83" s="557"/>
      <c r="M83" s="320"/>
      <c r="N83" s="320"/>
      <c r="O83" s="320"/>
      <c r="P83" s="320"/>
      <c r="Q83" s="320"/>
      <c r="R83" s="320"/>
      <c r="S83" s="320"/>
      <c r="T83" s="321"/>
      <c r="U83" s="321"/>
      <c r="V83" s="321"/>
      <c r="W83" s="321"/>
      <c r="X83" s="321"/>
      <c r="Y83" s="321"/>
      <c r="Z83" s="321"/>
      <c r="AA83" s="322"/>
    </row>
    <row r="84" spans="1:27" s="89" customFormat="1" ht="5.25" customHeight="1" thickBot="1" x14ac:dyDescent="0.25">
      <c r="A84" s="237"/>
      <c r="B84" s="337"/>
      <c r="C84" s="214"/>
      <c r="D84" s="239"/>
      <c r="E84" s="239"/>
      <c r="F84" s="239"/>
      <c r="G84" s="239"/>
      <c r="H84" s="239"/>
      <c r="I84" s="239"/>
      <c r="J84" s="239"/>
      <c r="K84" s="239"/>
      <c r="L84" s="239"/>
      <c r="M84" s="320"/>
      <c r="N84" s="320"/>
      <c r="O84" s="320"/>
      <c r="P84" s="320"/>
      <c r="Q84" s="320"/>
      <c r="R84" s="320"/>
      <c r="S84" s="320"/>
      <c r="T84" s="321"/>
      <c r="U84" s="321"/>
      <c r="V84" s="321"/>
      <c r="W84" s="321"/>
      <c r="X84" s="321"/>
      <c r="Y84" s="321"/>
      <c r="Z84" s="321"/>
      <c r="AA84" s="322"/>
    </row>
    <row r="85" spans="1:27" s="89" customFormat="1" thickBot="1" x14ac:dyDescent="0.25">
      <c r="A85" s="237"/>
      <c r="B85" s="259">
        <v>22010</v>
      </c>
      <c r="C85" s="260" t="s">
        <v>200</v>
      </c>
      <c r="D85" s="545"/>
      <c r="E85" s="546"/>
      <c r="F85" s="547"/>
      <c r="G85" s="548"/>
      <c r="H85" s="549"/>
      <c r="I85" s="550"/>
      <c r="J85" s="548"/>
      <c r="K85" s="549"/>
      <c r="L85" s="550"/>
      <c r="M85" s="320"/>
      <c r="N85" s="320"/>
      <c r="O85" s="320"/>
      <c r="P85" s="320"/>
      <c r="Q85" s="320"/>
      <c r="R85" s="320"/>
      <c r="S85" s="320"/>
      <c r="T85" s="321"/>
      <c r="U85" s="321"/>
      <c r="V85" s="321"/>
      <c r="W85" s="321"/>
      <c r="X85" s="321"/>
      <c r="Y85" s="321"/>
      <c r="Z85" s="321"/>
      <c r="AA85" s="322"/>
    </row>
    <row r="86" spans="1:27" s="89" customFormat="1" thickBot="1" x14ac:dyDescent="0.25">
      <c r="A86" s="237"/>
      <c r="B86" s="261">
        <v>22020</v>
      </c>
      <c r="C86" s="262" t="s">
        <v>201</v>
      </c>
      <c r="D86" s="545"/>
      <c r="E86" s="546"/>
      <c r="F86" s="547"/>
      <c r="G86" s="552"/>
      <c r="H86" s="553"/>
      <c r="I86" s="554"/>
      <c r="J86" s="552"/>
      <c r="K86" s="553"/>
      <c r="L86" s="554"/>
      <c r="M86" s="320"/>
      <c r="N86" s="320"/>
      <c r="O86" s="320"/>
      <c r="P86" s="320"/>
      <c r="Q86" s="320"/>
      <c r="R86" s="320"/>
      <c r="S86" s="320"/>
      <c r="T86" s="321"/>
      <c r="U86" s="321"/>
      <c r="V86" s="321"/>
      <c r="W86" s="321"/>
      <c r="X86" s="321"/>
      <c r="Y86" s="321"/>
      <c r="Z86" s="321"/>
      <c r="AA86" s="322"/>
    </row>
    <row r="87" spans="1:27" s="89" customFormat="1" thickBot="1" x14ac:dyDescent="0.25">
      <c r="A87" s="237"/>
      <c r="B87" s="261">
        <v>22030</v>
      </c>
      <c r="C87" s="262" t="s">
        <v>202</v>
      </c>
      <c r="D87" s="545"/>
      <c r="E87" s="546"/>
      <c r="F87" s="547"/>
      <c r="G87" s="552"/>
      <c r="H87" s="553"/>
      <c r="I87" s="554"/>
      <c r="J87" s="552"/>
      <c r="K87" s="553"/>
      <c r="L87" s="554"/>
      <c r="M87" s="320"/>
      <c r="N87" s="320"/>
      <c r="O87" s="320"/>
      <c r="P87" s="320"/>
      <c r="Q87" s="320"/>
      <c r="R87" s="320"/>
      <c r="S87" s="320"/>
      <c r="T87" s="321"/>
      <c r="U87" s="321"/>
      <c r="V87" s="321"/>
      <c r="W87" s="321"/>
      <c r="X87" s="321"/>
      <c r="Y87" s="321"/>
      <c r="Z87" s="321"/>
      <c r="AA87" s="322"/>
    </row>
    <row r="88" spans="1:27" s="89" customFormat="1" thickBot="1" x14ac:dyDescent="0.25">
      <c r="A88" s="237"/>
      <c r="B88" s="261">
        <v>22040</v>
      </c>
      <c r="C88" s="262" t="s">
        <v>192</v>
      </c>
      <c r="D88" s="545"/>
      <c r="E88" s="546"/>
      <c r="F88" s="547"/>
      <c r="G88" s="552"/>
      <c r="H88" s="553"/>
      <c r="I88" s="554"/>
      <c r="J88" s="552"/>
      <c r="K88" s="553"/>
      <c r="L88" s="554"/>
      <c r="M88" s="320"/>
      <c r="N88" s="320"/>
      <c r="O88" s="320"/>
      <c r="P88" s="320"/>
      <c r="Q88" s="320"/>
      <c r="R88" s="320"/>
      <c r="S88" s="320"/>
      <c r="T88" s="321"/>
      <c r="U88" s="321"/>
      <c r="V88" s="321"/>
      <c r="W88" s="321"/>
      <c r="X88" s="321"/>
      <c r="Y88" s="321"/>
      <c r="Z88" s="321"/>
      <c r="AA88" s="322"/>
    </row>
    <row r="89" spans="1:27" s="89" customFormat="1" thickBot="1" x14ac:dyDescent="0.25">
      <c r="A89" s="237"/>
      <c r="B89" s="261">
        <v>22045</v>
      </c>
      <c r="C89" s="262" t="s">
        <v>203</v>
      </c>
      <c r="D89" s="545"/>
      <c r="E89" s="546"/>
      <c r="F89" s="547"/>
      <c r="G89" s="552"/>
      <c r="H89" s="553"/>
      <c r="I89" s="554"/>
      <c r="J89" s="552"/>
      <c r="K89" s="553"/>
      <c r="L89" s="554"/>
      <c r="M89" s="320"/>
      <c r="N89" s="320"/>
      <c r="O89" s="320"/>
      <c r="P89" s="320"/>
      <c r="Q89" s="320"/>
      <c r="R89" s="320"/>
      <c r="S89" s="320"/>
      <c r="T89" s="321"/>
      <c r="U89" s="321"/>
      <c r="V89" s="321"/>
      <c r="W89" s="321"/>
      <c r="X89" s="321"/>
      <c r="Y89" s="321"/>
      <c r="Z89" s="321"/>
      <c r="AA89" s="322"/>
    </row>
    <row r="90" spans="1:27" s="89" customFormat="1" thickBot="1" x14ac:dyDescent="0.25">
      <c r="A90" s="237"/>
      <c r="B90" s="261">
        <v>22050</v>
      </c>
      <c r="C90" s="262" t="s">
        <v>194</v>
      </c>
      <c r="D90" s="545"/>
      <c r="E90" s="546"/>
      <c r="F90" s="547"/>
      <c r="G90" s="552"/>
      <c r="H90" s="553"/>
      <c r="I90" s="554"/>
      <c r="J90" s="552"/>
      <c r="K90" s="553"/>
      <c r="L90" s="554"/>
      <c r="M90" s="320"/>
      <c r="N90" s="320"/>
      <c r="O90" s="320"/>
      <c r="P90" s="320"/>
      <c r="Q90" s="320"/>
      <c r="R90" s="320"/>
      <c r="S90" s="320"/>
      <c r="T90" s="321"/>
      <c r="U90" s="321"/>
      <c r="V90" s="321"/>
      <c r="W90" s="321"/>
      <c r="X90" s="321"/>
      <c r="Y90" s="321"/>
      <c r="Z90" s="321"/>
      <c r="AA90" s="322"/>
    </row>
    <row r="91" spans="1:27" s="89" customFormat="1" thickBot="1" x14ac:dyDescent="0.25">
      <c r="A91" s="237"/>
      <c r="B91" s="261">
        <v>22070</v>
      </c>
      <c r="C91" s="262" t="s">
        <v>204</v>
      </c>
      <c r="D91" s="545"/>
      <c r="E91" s="546"/>
      <c r="F91" s="547"/>
      <c r="G91" s="552"/>
      <c r="H91" s="553"/>
      <c r="I91" s="554"/>
      <c r="J91" s="552"/>
      <c r="K91" s="553"/>
      <c r="L91" s="554"/>
      <c r="M91" s="320"/>
      <c r="N91" s="320"/>
      <c r="O91" s="320"/>
      <c r="P91" s="320"/>
      <c r="Q91" s="320"/>
      <c r="R91" s="320"/>
      <c r="S91" s="320"/>
      <c r="T91" s="321"/>
      <c r="U91" s="321"/>
      <c r="V91" s="321"/>
      <c r="W91" s="321"/>
      <c r="X91" s="321"/>
      <c r="Y91" s="321"/>
      <c r="Z91" s="321"/>
      <c r="AA91" s="322"/>
    </row>
    <row r="92" spans="1:27" s="89" customFormat="1" ht="15.75" thickBot="1" x14ac:dyDescent="0.3">
      <c r="A92" s="237"/>
      <c r="B92" s="265">
        <v>22000</v>
      </c>
      <c r="C92" s="266" t="s">
        <v>205</v>
      </c>
      <c r="D92" s="555">
        <f>SUM(D85:F91)</f>
        <v>0</v>
      </c>
      <c r="E92" s="556"/>
      <c r="F92" s="557"/>
      <c r="G92" s="555">
        <f>SUM(G85:I91)</f>
        <v>0</v>
      </c>
      <c r="H92" s="556"/>
      <c r="I92" s="557"/>
      <c r="J92" s="555">
        <f>SUM(J85:L91)</f>
        <v>0</v>
      </c>
      <c r="K92" s="556"/>
      <c r="L92" s="557"/>
      <c r="M92" s="320"/>
      <c r="N92" s="320"/>
      <c r="O92" s="320"/>
      <c r="P92" s="320"/>
      <c r="Q92" s="320"/>
      <c r="R92" s="320"/>
      <c r="S92" s="320"/>
      <c r="T92" s="321"/>
      <c r="U92" s="321"/>
      <c r="V92" s="321"/>
      <c r="W92" s="321"/>
      <c r="X92" s="321"/>
      <c r="Y92" s="321"/>
      <c r="Z92" s="321"/>
      <c r="AA92" s="322"/>
    </row>
    <row r="93" spans="1:27" s="89" customFormat="1" ht="9" customHeight="1" thickBot="1" x14ac:dyDescent="0.3">
      <c r="A93" s="237"/>
      <c r="B93" s="339"/>
      <c r="C93" s="213"/>
      <c r="D93" s="238"/>
      <c r="E93" s="238"/>
      <c r="F93" s="238"/>
      <c r="G93" s="239"/>
      <c r="H93" s="239"/>
      <c r="I93" s="238"/>
      <c r="J93" s="239"/>
      <c r="K93" s="239"/>
      <c r="L93" s="238"/>
      <c r="M93" s="320"/>
      <c r="N93" s="320"/>
      <c r="O93" s="320"/>
      <c r="P93" s="320"/>
      <c r="Q93" s="320"/>
      <c r="R93" s="320"/>
      <c r="S93" s="320"/>
      <c r="T93" s="321"/>
      <c r="U93" s="321"/>
      <c r="V93" s="321"/>
      <c r="W93" s="321"/>
      <c r="X93" s="321"/>
      <c r="Y93" s="321"/>
      <c r="Z93" s="321"/>
      <c r="AA93" s="322"/>
    </row>
    <row r="94" spans="1:27" s="89" customFormat="1" thickBot="1" x14ac:dyDescent="0.25">
      <c r="A94" s="237"/>
      <c r="B94" s="271">
        <v>24000</v>
      </c>
      <c r="C94" s="272" t="s">
        <v>206</v>
      </c>
      <c r="D94" s="555">
        <v>0</v>
      </c>
      <c r="E94" s="556"/>
      <c r="F94" s="557"/>
      <c r="G94" s="555">
        <v>0</v>
      </c>
      <c r="H94" s="556"/>
      <c r="I94" s="557"/>
      <c r="J94" s="555">
        <v>0</v>
      </c>
      <c r="K94" s="556"/>
      <c r="L94" s="557"/>
      <c r="M94" s="320"/>
      <c r="N94" s="320"/>
      <c r="O94" s="320"/>
      <c r="P94" s="320"/>
      <c r="Q94" s="320"/>
      <c r="R94" s="320"/>
      <c r="S94" s="320"/>
      <c r="T94" s="321"/>
      <c r="U94" s="321"/>
      <c r="V94" s="321"/>
      <c r="W94" s="321"/>
      <c r="X94" s="321"/>
      <c r="Y94" s="321"/>
      <c r="Z94" s="321"/>
      <c r="AA94" s="322"/>
    </row>
    <row r="95" spans="1:27" s="89" customFormat="1" ht="9" customHeight="1" thickBot="1" x14ac:dyDescent="0.25">
      <c r="A95" s="237"/>
      <c r="B95" s="338"/>
      <c r="C95" s="214"/>
      <c r="D95" s="239"/>
      <c r="E95" s="239"/>
      <c r="F95" s="239"/>
      <c r="G95" s="239"/>
      <c r="H95" s="239"/>
      <c r="I95" s="239"/>
      <c r="J95" s="239"/>
      <c r="K95" s="239"/>
      <c r="L95" s="239"/>
      <c r="M95" s="320"/>
      <c r="N95" s="320"/>
      <c r="O95" s="320"/>
      <c r="P95" s="320"/>
      <c r="Q95" s="320"/>
      <c r="R95" s="320"/>
      <c r="S95" s="320"/>
      <c r="T95" s="321"/>
      <c r="U95" s="321"/>
      <c r="V95" s="321"/>
      <c r="W95" s="321"/>
      <c r="X95" s="321"/>
      <c r="Y95" s="321"/>
      <c r="Z95" s="321"/>
      <c r="AA95" s="322"/>
    </row>
    <row r="96" spans="1:27" s="89" customFormat="1" thickBot="1" x14ac:dyDescent="0.25">
      <c r="A96" s="237"/>
      <c r="B96" s="259">
        <v>23010</v>
      </c>
      <c r="C96" s="260" t="s">
        <v>207</v>
      </c>
      <c r="D96" s="545"/>
      <c r="E96" s="546"/>
      <c r="F96" s="547"/>
      <c r="G96" s="548"/>
      <c r="H96" s="549"/>
      <c r="I96" s="550"/>
      <c r="J96" s="548"/>
      <c r="K96" s="549"/>
      <c r="L96" s="550"/>
      <c r="M96" s="320"/>
      <c r="N96" s="320"/>
      <c r="O96" s="320"/>
      <c r="P96" s="320"/>
      <c r="Q96" s="320"/>
      <c r="R96" s="320"/>
      <c r="S96" s="320"/>
      <c r="T96" s="321"/>
      <c r="U96" s="321"/>
      <c r="V96" s="321"/>
      <c r="W96" s="321"/>
      <c r="X96" s="321"/>
      <c r="Y96" s="321"/>
      <c r="Z96" s="321"/>
      <c r="AA96" s="322"/>
    </row>
    <row r="97" spans="1:27" s="89" customFormat="1" thickBot="1" x14ac:dyDescent="0.25">
      <c r="A97" s="237"/>
      <c r="B97" s="261">
        <v>23020</v>
      </c>
      <c r="C97" s="262" t="s">
        <v>208</v>
      </c>
      <c r="D97" s="545"/>
      <c r="E97" s="546"/>
      <c r="F97" s="547"/>
      <c r="G97" s="552"/>
      <c r="H97" s="553"/>
      <c r="I97" s="554"/>
      <c r="J97" s="552"/>
      <c r="K97" s="553"/>
      <c r="L97" s="554"/>
      <c r="M97" s="320"/>
      <c r="N97" s="320"/>
      <c r="O97" s="320"/>
      <c r="P97" s="320"/>
      <c r="Q97" s="320"/>
      <c r="R97" s="320"/>
      <c r="S97" s="320"/>
      <c r="T97" s="321"/>
      <c r="U97" s="321"/>
      <c r="V97" s="321"/>
      <c r="W97" s="321"/>
      <c r="X97" s="321"/>
      <c r="Y97" s="321"/>
      <c r="Z97" s="321"/>
      <c r="AA97" s="322"/>
    </row>
    <row r="98" spans="1:27" s="89" customFormat="1" thickBot="1" x14ac:dyDescent="0.25">
      <c r="A98" s="237"/>
      <c r="B98" s="261">
        <v>23030</v>
      </c>
      <c r="C98" s="262" t="s">
        <v>209</v>
      </c>
      <c r="D98" s="545"/>
      <c r="E98" s="546"/>
      <c r="F98" s="547"/>
      <c r="G98" s="552"/>
      <c r="H98" s="553"/>
      <c r="I98" s="554"/>
      <c r="J98" s="552"/>
      <c r="K98" s="553"/>
      <c r="L98" s="554"/>
      <c r="M98" s="320"/>
      <c r="N98" s="320"/>
      <c r="O98" s="320"/>
      <c r="P98" s="320"/>
      <c r="Q98" s="320"/>
      <c r="R98" s="320"/>
      <c r="S98" s="320"/>
      <c r="T98" s="321"/>
      <c r="U98" s="321"/>
      <c r="V98" s="321"/>
      <c r="W98" s="321"/>
      <c r="X98" s="321"/>
      <c r="Y98" s="321"/>
      <c r="Z98" s="321"/>
      <c r="AA98" s="322"/>
    </row>
    <row r="99" spans="1:27" s="89" customFormat="1" thickBot="1" x14ac:dyDescent="0.25">
      <c r="A99" s="237"/>
      <c r="B99" s="261">
        <v>23046</v>
      </c>
      <c r="C99" s="262" t="s">
        <v>210</v>
      </c>
      <c r="D99" s="545"/>
      <c r="E99" s="546"/>
      <c r="F99" s="547"/>
      <c r="G99" s="552"/>
      <c r="H99" s="553"/>
      <c r="I99" s="554"/>
      <c r="J99" s="552"/>
      <c r="K99" s="553"/>
      <c r="L99" s="554"/>
      <c r="M99" s="320"/>
      <c r="N99" s="320"/>
      <c r="O99" s="320"/>
      <c r="P99" s="320"/>
      <c r="Q99" s="320"/>
      <c r="R99" s="320"/>
      <c r="S99" s="320"/>
      <c r="T99" s="321"/>
      <c r="U99" s="321"/>
      <c r="V99" s="321"/>
      <c r="W99" s="321"/>
      <c r="X99" s="321"/>
      <c r="Y99" s="321"/>
      <c r="Z99" s="321"/>
      <c r="AA99" s="322"/>
    </row>
    <row r="100" spans="1:27" s="89" customFormat="1" thickBot="1" x14ac:dyDescent="0.25">
      <c r="A100" s="237"/>
      <c r="B100" s="261">
        <v>23047</v>
      </c>
      <c r="C100" s="262" t="s">
        <v>211</v>
      </c>
      <c r="D100" s="545"/>
      <c r="E100" s="546"/>
      <c r="F100" s="547"/>
      <c r="G100" s="552"/>
      <c r="H100" s="553"/>
      <c r="I100" s="554"/>
      <c r="J100" s="552"/>
      <c r="K100" s="553"/>
      <c r="L100" s="554"/>
      <c r="M100" s="320"/>
      <c r="N100" s="320"/>
      <c r="O100" s="320"/>
      <c r="P100" s="320"/>
      <c r="Q100" s="320"/>
      <c r="R100" s="320"/>
      <c r="S100" s="320"/>
      <c r="T100" s="321"/>
      <c r="U100" s="321"/>
      <c r="V100" s="321"/>
      <c r="W100" s="321"/>
      <c r="X100" s="321"/>
      <c r="Y100" s="321"/>
      <c r="Z100" s="321"/>
      <c r="AA100" s="322"/>
    </row>
    <row r="101" spans="1:27" s="89" customFormat="1" thickBot="1" x14ac:dyDescent="0.25">
      <c r="A101" s="237"/>
      <c r="B101" s="261">
        <v>23057</v>
      </c>
      <c r="C101" s="262" t="s">
        <v>212</v>
      </c>
      <c r="D101" s="545"/>
      <c r="E101" s="546"/>
      <c r="F101" s="547"/>
      <c r="G101" s="552"/>
      <c r="H101" s="553"/>
      <c r="I101" s="554"/>
      <c r="J101" s="552"/>
      <c r="K101" s="553"/>
      <c r="L101" s="554"/>
      <c r="M101" s="320"/>
      <c r="N101" s="320"/>
      <c r="O101" s="320"/>
      <c r="P101" s="320"/>
      <c r="Q101" s="320"/>
      <c r="R101" s="320"/>
      <c r="S101" s="320"/>
      <c r="T101" s="321"/>
      <c r="U101" s="321"/>
      <c r="V101" s="321"/>
      <c r="W101" s="321"/>
      <c r="X101" s="321"/>
      <c r="Y101" s="321"/>
      <c r="Z101" s="321"/>
      <c r="AA101" s="322"/>
    </row>
    <row r="102" spans="1:27" s="89" customFormat="1" thickBot="1" x14ac:dyDescent="0.25">
      <c r="A102" s="237"/>
      <c r="B102" s="261">
        <v>23050</v>
      </c>
      <c r="C102" s="262" t="s">
        <v>213</v>
      </c>
      <c r="D102" s="564">
        <f>SUM(D103:F107)</f>
        <v>0</v>
      </c>
      <c r="E102" s="565"/>
      <c r="F102" s="566"/>
      <c r="G102" s="564">
        <f t="shared" ref="G102" si="1">SUM(G103:I107)</f>
        <v>0</v>
      </c>
      <c r="H102" s="565"/>
      <c r="I102" s="566"/>
      <c r="J102" s="564">
        <f t="shared" ref="J102" si="2">SUM(J103:L107)</f>
        <v>0</v>
      </c>
      <c r="K102" s="565"/>
      <c r="L102" s="566"/>
      <c r="M102" s="320"/>
      <c r="N102" s="320"/>
      <c r="O102" s="320"/>
      <c r="P102" s="320"/>
      <c r="Q102" s="320"/>
      <c r="R102" s="320"/>
      <c r="S102" s="320"/>
      <c r="T102" s="321"/>
      <c r="U102" s="321"/>
      <c r="V102" s="321"/>
      <c r="W102" s="321"/>
      <c r="X102" s="321"/>
      <c r="Y102" s="321"/>
      <c r="Z102" s="321"/>
      <c r="AA102" s="322"/>
    </row>
    <row r="103" spans="1:27" s="89" customFormat="1" thickBot="1" x14ac:dyDescent="0.25">
      <c r="A103" s="237"/>
      <c r="B103" s="261">
        <v>23052</v>
      </c>
      <c r="C103" s="262" t="s">
        <v>214</v>
      </c>
      <c r="D103" s="545"/>
      <c r="E103" s="546"/>
      <c r="F103" s="547"/>
      <c r="G103" s="552"/>
      <c r="H103" s="553"/>
      <c r="I103" s="554"/>
      <c r="J103" s="552"/>
      <c r="K103" s="553"/>
      <c r="L103" s="554"/>
      <c r="M103" s="320"/>
      <c r="N103" s="320"/>
      <c r="O103" s="320"/>
      <c r="P103" s="320"/>
      <c r="Q103" s="320"/>
      <c r="R103" s="320"/>
      <c r="S103" s="320"/>
      <c r="T103" s="321"/>
      <c r="U103" s="321"/>
      <c r="V103" s="321"/>
      <c r="W103" s="321"/>
      <c r="X103" s="321"/>
      <c r="Y103" s="321"/>
      <c r="Z103" s="321"/>
      <c r="AA103" s="322"/>
    </row>
    <row r="104" spans="1:27" s="89" customFormat="1" thickBot="1" x14ac:dyDescent="0.25">
      <c r="A104" s="237"/>
      <c r="B104" s="261">
        <v>23053</v>
      </c>
      <c r="C104" s="262" t="s">
        <v>215</v>
      </c>
      <c r="D104" s="545"/>
      <c r="E104" s="546"/>
      <c r="F104" s="547"/>
      <c r="G104" s="552"/>
      <c r="H104" s="553"/>
      <c r="I104" s="554"/>
      <c r="J104" s="552"/>
      <c r="K104" s="553"/>
      <c r="L104" s="554"/>
      <c r="M104" s="320"/>
      <c r="N104" s="320"/>
      <c r="O104" s="320"/>
      <c r="P104" s="320"/>
      <c r="Q104" s="320"/>
      <c r="R104" s="320"/>
      <c r="S104" s="320"/>
      <c r="T104" s="321"/>
      <c r="U104" s="321"/>
      <c r="V104" s="321"/>
      <c r="W104" s="321"/>
      <c r="X104" s="321"/>
      <c r="Y104" s="321"/>
      <c r="Z104" s="321"/>
      <c r="AA104" s="322"/>
    </row>
    <row r="105" spans="1:27" s="89" customFormat="1" thickBot="1" x14ac:dyDescent="0.25">
      <c r="A105" s="237"/>
      <c r="B105" s="261">
        <v>23054</v>
      </c>
      <c r="C105" s="262" t="s">
        <v>216</v>
      </c>
      <c r="D105" s="545"/>
      <c r="E105" s="546"/>
      <c r="F105" s="547"/>
      <c r="G105" s="552"/>
      <c r="H105" s="553"/>
      <c r="I105" s="554"/>
      <c r="J105" s="552"/>
      <c r="K105" s="553"/>
      <c r="L105" s="554"/>
      <c r="M105" s="320"/>
      <c r="N105" s="320"/>
      <c r="O105" s="320"/>
      <c r="P105" s="320"/>
      <c r="Q105" s="320"/>
      <c r="R105" s="320"/>
      <c r="S105" s="320"/>
      <c r="T105" s="321"/>
      <c r="U105" s="321"/>
      <c r="V105" s="321"/>
      <c r="W105" s="321"/>
      <c r="X105" s="321"/>
      <c r="Y105" s="321"/>
      <c r="Z105" s="321"/>
      <c r="AA105" s="322"/>
    </row>
    <row r="106" spans="1:27" s="89" customFormat="1" thickBot="1" x14ac:dyDescent="0.25">
      <c r="A106" s="237"/>
      <c r="B106" s="261">
        <v>23055</v>
      </c>
      <c r="C106" s="262" t="s">
        <v>217</v>
      </c>
      <c r="D106" s="545"/>
      <c r="E106" s="546"/>
      <c r="F106" s="547"/>
      <c r="G106" s="552"/>
      <c r="H106" s="553"/>
      <c r="I106" s="554"/>
      <c r="J106" s="552"/>
      <c r="K106" s="553"/>
      <c r="L106" s="554"/>
      <c r="M106" s="320"/>
      <c r="N106" s="320"/>
      <c r="O106" s="320"/>
      <c r="P106" s="320"/>
      <c r="Q106" s="320"/>
      <c r="R106" s="320"/>
      <c r="S106" s="320"/>
      <c r="T106" s="321"/>
      <c r="U106" s="321"/>
      <c r="V106" s="321"/>
      <c r="W106" s="321"/>
      <c r="X106" s="321"/>
      <c r="Y106" s="321"/>
      <c r="Z106" s="321"/>
      <c r="AA106" s="322"/>
    </row>
    <row r="107" spans="1:27" s="89" customFormat="1" thickBot="1" x14ac:dyDescent="0.25">
      <c r="A107" s="237"/>
      <c r="B107" s="261">
        <v>23056</v>
      </c>
      <c r="C107" s="262" t="s">
        <v>218</v>
      </c>
      <c r="D107" s="545"/>
      <c r="E107" s="546"/>
      <c r="F107" s="547"/>
      <c r="G107" s="552"/>
      <c r="H107" s="553"/>
      <c r="I107" s="554"/>
      <c r="J107" s="552"/>
      <c r="K107" s="553"/>
      <c r="L107" s="554"/>
      <c r="M107" s="320"/>
      <c r="N107" s="320"/>
      <c r="O107" s="320"/>
      <c r="P107" s="320"/>
      <c r="Q107" s="320"/>
      <c r="R107" s="320"/>
      <c r="S107" s="320"/>
      <c r="T107" s="321"/>
      <c r="U107" s="321"/>
      <c r="V107" s="321"/>
      <c r="W107" s="321"/>
      <c r="X107" s="321"/>
      <c r="Y107" s="321"/>
      <c r="Z107" s="321"/>
      <c r="AA107" s="322"/>
    </row>
    <row r="108" spans="1:27" s="89" customFormat="1" ht="15.75" thickBot="1" x14ac:dyDescent="0.3">
      <c r="A108" s="237"/>
      <c r="B108" s="265">
        <v>23000</v>
      </c>
      <c r="C108" s="266" t="s">
        <v>219</v>
      </c>
      <c r="D108" s="555">
        <f>SUM(D96:F102)</f>
        <v>0</v>
      </c>
      <c r="E108" s="556"/>
      <c r="F108" s="557"/>
      <c r="G108" s="555">
        <f t="shared" ref="G108" si="3">SUM(G96:I102)</f>
        <v>0</v>
      </c>
      <c r="H108" s="556"/>
      <c r="I108" s="557"/>
      <c r="J108" s="555">
        <f t="shared" ref="J108" si="4">SUM(J96:L102)</f>
        <v>0</v>
      </c>
      <c r="K108" s="556"/>
      <c r="L108" s="557"/>
      <c r="M108" s="320"/>
      <c r="N108" s="320"/>
      <c r="O108" s="320"/>
      <c r="P108" s="320"/>
      <c r="Q108" s="320"/>
      <c r="R108" s="320"/>
      <c r="S108" s="320"/>
      <c r="T108" s="321"/>
      <c r="U108" s="321"/>
      <c r="V108" s="321"/>
      <c r="W108" s="321"/>
      <c r="X108" s="321"/>
      <c r="Y108" s="321"/>
      <c r="Z108" s="321"/>
      <c r="AA108" s="322"/>
    </row>
    <row r="109" spans="1:27" s="89" customFormat="1" ht="6.75" customHeight="1" thickBot="1" x14ac:dyDescent="0.25">
      <c r="A109" s="237"/>
      <c r="B109" s="328"/>
      <c r="C109" s="336"/>
      <c r="D109" s="340"/>
      <c r="E109" s="340"/>
      <c r="F109" s="340"/>
      <c r="G109" s="340"/>
      <c r="H109" s="340"/>
      <c r="I109" s="340"/>
      <c r="J109" s="340"/>
      <c r="K109" s="340"/>
      <c r="L109" s="340"/>
      <c r="M109" s="320"/>
      <c r="N109" s="320"/>
      <c r="O109" s="320"/>
      <c r="P109" s="320"/>
      <c r="Q109" s="320"/>
      <c r="R109" s="320"/>
      <c r="S109" s="320"/>
      <c r="T109" s="321"/>
      <c r="U109" s="321"/>
      <c r="V109" s="321"/>
      <c r="W109" s="321"/>
      <c r="X109" s="321"/>
      <c r="Y109" s="321"/>
      <c r="Z109" s="321"/>
      <c r="AA109" s="322"/>
    </row>
    <row r="110" spans="1:27" s="89" customFormat="1" ht="15.75" thickBot="1" x14ac:dyDescent="0.3">
      <c r="A110" s="237"/>
      <c r="B110" s="271">
        <v>20000</v>
      </c>
      <c r="C110" s="266" t="s">
        <v>220</v>
      </c>
      <c r="D110" s="555">
        <f>D83+D92+D108</f>
        <v>0</v>
      </c>
      <c r="E110" s="556"/>
      <c r="F110" s="557"/>
      <c r="G110" s="555">
        <f t="shared" ref="G110" si="5">G83+G92+G108</f>
        <v>0</v>
      </c>
      <c r="H110" s="556"/>
      <c r="I110" s="557"/>
      <c r="J110" s="555">
        <f t="shared" ref="J110" si="6">J83+J92+J108</f>
        <v>0</v>
      </c>
      <c r="K110" s="556"/>
      <c r="L110" s="557"/>
      <c r="M110" s="341"/>
      <c r="N110" s="341"/>
      <c r="O110" s="341"/>
      <c r="P110" s="341"/>
      <c r="Q110" s="341"/>
      <c r="R110" s="341"/>
      <c r="S110" s="341"/>
      <c r="T110" s="342"/>
      <c r="U110" s="342"/>
      <c r="V110" s="342"/>
      <c r="W110" s="342"/>
      <c r="X110" s="342"/>
      <c r="Y110" s="342"/>
      <c r="Z110" s="342"/>
      <c r="AA110" s="343"/>
    </row>
    <row r="111" spans="1:27" s="89" customFormat="1" ht="9" customHeight="1" x14ac:dyDescent="0.2">
      <c r="B111" s="87"/>
      <c r="C111" s="90"/>
      <c r="D111" s="90"/>
      <c r="E111" s="90"/>
      <c r="F111" s="90"/>
      <c r="G111" s="90"/>
      <c r="I111" s="90"/>
      <c r="J111" s="216"/>
      <c r="K111" s="216"/>
      <c r="L111" s="216"/>
      <c r="M111" s="216"/>
      <c r="N111" s="216"/>
      <c r="O111" s="216"/>
      <c r="P111" s="216"/>
      <c r="Q111" s="216"/>
      <c r="R111" s="216"/>
      <c r="S111" s="216"/>
    </row>
    <row r="112" spans="1:27" s="55" customFormat="1" ht="15" customHeight="1" x14ac:dyDescent="0.25"/>
    <row r="113" s="55" customFormat="1" ht="15" customHeight="1" x14ac:dyDescent="0.25"/>
    <row r="114" s="55" customFormat="1" ht="15" customHeight="1" x14ac:dyDescent="0.25"/>
    <row r="115" s="55" customFormat="1" ht="15" customHeight="1" x14ac:dyDescent="0.25"/>
    <row r="116" s="55" customFormat="1" ht="15" customHeight="1" x14ac:dyDescent="0.25"/>
    <row r="117" s="55" customFormat="1" ht="15" customHeight="1" x14ac:dyDescent="0.25"/>
    <row r="118" s="55" customFormat="1" ht="15" customHeight="1" x14ac:dyDescent="0.25"/>
    <row r="119" s="55" customFormat="1" ht="15" customHeight="1" x14ac:dyDescent="0.25"/>
    <row r="120" s="55" customFormat="1" ht="15" customHeight="1" x14ac:dyDescent="0.25"/>
    <row r="121" s="55" customFormat="1" ht="15" customHeight="1" x14ac:dyDescent="0.25"/>
    <row r="122" s="55" customFormat="1" ht="15" customHeight="1" x14ac:dyDescent="0.25"/>
    <row r="123" s="55" customFormat="1" ht="15" customHeight="1" x14ac:dyDescent="0.25"/>
    <row r="124" s="55" customFormat="1" ht="15" customHeight="1" x14ac:dyDescent="0.25"/>
    <row r="125" s="55" customFormat="1" ht="15" customHeight="1" x14ac:dyDescent="0.25"/>
    <row r="126" s="55" customFormat="1" ht="15" customHeight="1" x14ac:dyDescent="0.25"/>
    <row r="127" s="55" customFormat="1" ht="15" customHeight="1" x14ac:dyDescent="0.25"/>
    <row r="128" s="55" customFormat="1" ht="15" customHeight="1" x14ac:dyDescent="0.25"/>
    <row r="129" s="55" customFormat="1" ht="15" customHeight="1" x14ac:dyDescent="0.25"/>
    <row r="130" s="55" customFormat="1" ht="15" customHeight="1" x14ac:dyDescent="0.25"/>
    <row r="131" s="55" customFormat="1" ht="15" customHeight="1" x14ac:dyDescent="0.25"/>
    <row r="132" s="55" customFormat="1" ht="15" customHeight="1" x14ac:dyDescent="0.25"/>
    <row r="133" s="55" customFormat="1" ht="15" customHeight="1" x14ac:dyDescent="0.25"/>
    <row r="134" s="55" customFormat="1" ht="15" customHeight="1" x14ac:dyDescent="0.25"/>
    <row r="135" s="55" customFormat="1" ht="15" customHeight="1" x14ac:dyDescent="0.25"/>
    <row r="136" s="55" customFormat="1" ht="15" customHeight="1" x14ac:dyDescent="0.25"/>
    <row r="137" s="55" customFormat="1" ht="15" customHeight="1" x14ac:dyDescent="0.25"/>
    <row r="138" s="55" customFormat="1" ht="15" customHeight="1" x14ac:dyDescent="0.25"/>
    <row r="139" s="55" customFormat="1" ht="15" customHeight="1" x14ac:dyDescent="0.25"/>
    <row r="140" s="55" customFormat="1" ht="15" customHeight="1" x14ac:dyDescent="0.25"/>
    <row r="141" s="55" customFormat="1" ht="15" customHeight="1" x14ac:dyDescent="0.25"/>
    <row r="142" s="55" customFormat="1" ht="15" customHeight="1" x14ac:dyDescent="0.25"/>
    <row r="143" s="55" customFormat="1" ht="15" customHeight="1" x14ac:dyDescent="0.25"/>
    <row r="144" s="55" customFormat="1" ht="15" customHeight="1" x14ac:dyDescent="0.25"/>
    <row r="145" s="55" customFormat="1" ht="15" customHeight="1" x14ac:dyDescent="0.25"/>
    <row r="146" s="55" customFormat="1" ht="15" customHeight="1" x14ac:dyDescent="0.25"/>
    <row r="147" s="55" customFormat="1" ht="15" customHeight="1" x14ac:dyDescent="0.25"/>
    <row r="148" s="55" customFormat="1" ht="15" customHeight="1" x14ac:dyDescent="0.25"/>
    <row r="149" s="55" customFormat="1" ht="15" customHeight="1" x14ac:dyDescent="0.25"/>
    <row r="150" s="55" customFormat="1" ht="15" customHeight="1" x14ac:dyDescent="0.25"/>
    <row r="151" s="55" customFormat="1" ht="15" customHeight="1" x14ac:dyDescent="0.25"/>
    <row r="152" s="55" customFormat="1" ht="15" customHeight="1" x14ac:dyDescent="0.25"/>
    <row r="153" s="55" customFormat="1" ht="15" customHeight="1" x14ac:dyDescent="0.25"/>
    <row r="154" s="55" customFormat="1" ht="15" customHeight="1" x14ac:dyDescent="0.25"/>
    <row r="155" s="55" customFormat="1" ht="15" customHeight="1" x14ac:dyDescent="0.25"/>
    <row r="156" s="55" customFormat="1" ht="15" customHeight="1" x14ac:dyDescent="0.25"/>
    <row r="157" s="55" customFormat="1" ht="15" customHeight="1" x14ac:dyDescent="0.25"/>
    <row r="158" s="55" customFormat="1" ht="15" customHeight="1" x14ac:dyDescent="0.25"/>
    <row r="159" s="55" customFormat="1" ht="15" customHeight="1" x14ac:dyDescent="0.25"/>
    <row r="160" s="55" customFormat="1" ht="15" customHeight="1" x14ac:dyDescent="0.25"/>
    <row r="161" s="55" customFormat="1" ht="15" customHeight="1" x14ac:dyDescent="0.25"/>
    <row r="162" s="55" customFormat="1" ht="15" customHeight="1" x14ac:dyDescent="0.25"/>
    <row r="163" s="55" customFormat="1" ht="15" customHeight="1" x14ac:dyDescent="0.25"/>
    <row r="164" s="55" customFormat="1" ht="15" customHeight="1" x14ac:dyDescent="0.25"/>
    <row r="165" s="55" customFormat="1" ht="15" customHeight="1" x14ac:dyDescent="0.25"/>
    <row r="166" s="55" customFormat="1" ht="15" customHeight="1" x14ac:dyDescent="0.25"/>
    <row r="167" s="55" customFormat="1" ht="15" customHeight="1" x14ac:dyDescent="0.25"/>
    <row r="168" s="55" customFormat="1" ht="15" customHeight="1" x14ac:dyDescent="0.25"/>
  </sheetData>
  <sheetProtection sheet="1" objects="1" scenarios="1" formatCells="0" formatColumns="0" formatRows="0" insertColumns="0" insertRows="0" insertHyperlinks="0" deleteColumns="0" deleteRows="0" selectLockedCells="1" sort="0" autoFilter="0" pivotTables="0"/>
  <mergeCells count="237">
    <mergeCell ref="W13:Z13"/>
    <mergeCell ref="H15:T15"/>
    <mergeCell ref="W15:Z15"/>
    <mergeCell ref="B17:AA18"/>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D94:F94"/>
    <mergeCell ref="D105:F105"/>
    <mergeCell ref="G105:I105"/>
    <mergeCell ref="J105:L105"/>
    <mergeCell ref="D106:F106"/>
    <mergeCell ref="G106:I106"/>
    <mergeCell ref="J106:L106"/>
    <mergeCell ref="D103:F103"/>
    <mergeCell ref="G103:I103"/>
    <mergeCell ref="J103:L103"/>
    <mergeCell ref="D104:F104"/>
    <mergeCell ref="G104:I104"/>
    <mergeCell ref="D110:F110"/>
    <mergeCell ref="G110:I110"/>
    <mergeCell ref="J110:L110"/>
    <mergeCell ref="D107:F107"/>
    <mergeCell ref="G107:I107"/>
    <mergeCell ref="J107:L107"/>
    <mergeCell ref="D108:F108"/>
    <mergeCell ref="G108:I108"/>
    <mergeCell ref="J108:L108"/>
    <mergeCell ref="G94:I94"/>
    <mergeCell ref="J94:L94"/>
    <mergeCell ref="D96:F96"/>
    <mergeCell ref="G96:I96"/>
    <mergeCell ref="J96:L96"/>
    <mergeCell ref="D91:F91"/>
    <mergeCell ref="G91:I91"/>
    <mergeCell ref="J91:L91"/>
    <mergeCell ref="D92:F92"/>
    <mergeCell ref="G92:I92"/>
    <mergeCell ref="J92:L92"/>
    <mergeCell ref="D89:F89"/>
    <mergeCell ref="G89:I89"/>
    <mergeCell ref="J89:L89"/>
    <mergeCell ref="D90:F90"/>
    <mergeCell ref="G90:I90"/>
    <mergeCell ref="J90:L90"/>
    <mergeCell ref="D87:F87"/>
    <mergeCell ref="G87:I87"/>
    <mergeCell ref="J87:L87"/>
    <mergeCell ref="D88:F88"/>
    <mergeCell ref="G88:I88"/>
    <mergeCell ref="J88:L88"/>
    <mergeCell ref="D85:F85"/>
    <mergeCell ref="G85:I85"/>
    <mergeCell ref="J85:L85"/>
    <mergeCell ref="D86:F86"/>
    <mergeCell ref="G86:I86"/>
    <mergeCell ref="J86:L86"/>
    <mergeCell ref="D82:F82"/>
    <mergeCell ref="G82:I82"/>
    <mergeCell ref="J82:L82"/>
    <mergeCell ref="D83:F83"/>
    <mergeCell ref="G83:I83"/>
    <mergeCell ref="J83:L83"/>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3:F63"/>
    <mergeCell ref="G63:I63"/>
    <mergeCell ref="J63:L63"/>
    <mergeCell ref="B66:C67"/>
    <mergeCell ref="D67:F67"/>
    <mergeCell ref="G67:I67"/>
    <mergeCell ref="J67:L67"/>
    <mergeCell ref="D60:F60"/>
    <mergeCell ref="G60:I60"/>
    <mergeCell ref="J60:L60"/>
    <mergeCell ref="D61:F61"/>
    <mergeCell ref="G61:I61"/>
    <mergeCell ref="J61:L61"/>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49:F49"/>
    <mergeCell ref="G49:I49"/>
    <mergeCell ref="J49:L49"/>
    <mergeCell ref="D51:F51"/>
    <mergeCell ref="G51:I51"/>
    <mergeCell ref="J51:L51"/>
    <mergeCell ref="D47:F47"/>
    <mergeCell ref="G47:I47"/>
    <mergeCell ref="J47:L47"/>
    <mergeCell ref="D48:F48"/>
    <mergeCell ref="G48:I48"/>
    <mergeCell ref="J48:L48"/>
    <mergeCell ref="D45:F45"/>
    <mergeCell ref="G45:I45"/>
    <mergeCell ref="J45:L45"/>
    <mergeCell ref="D46:F46"/>
    <mergeCell ref="G46:I46"/>
    <mergeCell ref="J46:L46"/>
    <mergeCell ref="D43:F43"/>
    <mergeCell ref="G43:I43"/>
    <mergeCell ref="J43:L43"/>
    <mergeCell ref="D44:F44"/>
    <mergeCell ref="G44:I44"/>
    <mergeCell ref="J44:L44"/>
    <mergeCell ref="D40:F40"/>
    <mergeCell ref="G40:I40"/>
    <mergeCell ref="J40:L40"/>
    <mergeCell ref="D42:F42"/>
    <mergeCell ref="G42:I42"/>
    <mergeCell ref="J42:L42"/>
    <mergeCell ref="D38:F38"/>
    <mergeCell ref="G38:I38"/>
    <mergeCell ref="J38:L38"/>
    <mergeCell ref="D39:F39"/>
    <mergeCell ref="G39:I39"/>
    <mergeCell ref="J39:L39"/>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J29:L29"/>
    <mergeCell ref="D30:F30"/>
    <mergeCell ref="G30:I30"/>
    <mergeCell ref="J30:L30"/>
    <mergeCell ref="D31:F31"/>
    <mergeCell ref="G31:I31"/>
    <mergeCell ref="J31:L31"/>
    <mergeCell ref="D29:F29"/>
    <mergeCell ref="G29:I29"/>
    <mergeCell ref="B2:S3"/>
    <mergeCell ref="B4:S4"/>
    <mergeCell ref="B7:S8"/>
    <mergeCell ref="B9:S9"/>
    <mergeCell ref="B26:C27"/>
    <mergeCell ref="D27:F27"/>
    <mergeCell ref="G27:I27"/>
    <mergeCell ref="J27:L27"/>
    <mergeCell ref="D28:F28"/>
    <mergeCell ref="G28:I28"/>
    <mergeCell ref="J28:L28"/>
    <mergeCell ref="B10:S10"/>
    <mergeCell ref="B11:S11"/>
    <mergeCell ref="B5:S6"/>
    <mergeCell ref="H13:T13"/>
    <mergeCell ref="L20:T22"/>
  </mergeCells>
  <printOptions horizontalCentered="1"/>
  <pageMargins left="0.39370078740157483" right="0.39370078740157483" top="0.98425196850393704" bottom="0.59055118110236227" header="0.19685039370078741" footer="0.19685039370078741"/>
  <pageSetup scale="3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53"/>
  <sheetViews>
    <sheetView showGridLines="0" zoomScale="70" zoomScaleNormal="70" zoomScaleSheetLayoutView="85" workbookViewId="0">
      <selection activeCell="G28" sqref="G28:I28"/>
    </sheetView>
  </sheetViews>
  <sheetFormatPr baseColWidth="10" defaultColWidth="5.7109375" defaultRowHeight="15" customHeight="1" x14ac:dyDescent="0.25"/>
  <cols>
    <col min="1" max="1" width="3.7109375" style="33" customWidth="1"/>
    <col min="2" max="2" width="9.7109375" style="33" bestFit="1" customWidth="1"/>
    <col min="3" max="3" width="50.140625" style="33" customWidth="1"/>
    <col min="4" max="19" width="8.7109375" style="33" customWidth="1"/>
    <col min="20" max="16384" width="5.7109375" style="33"/>
  </cols>
  <sheetData>
    <row r="1" spans="2:27" s="55" customFormat="1" ht="15" customHeight="1" x14ac:dyDescent="0.25"/>
    <row r="2" spans="2:27" s="56" customFormat="1" ht="15" customHeight="1" x14ac:dyDescent="0.25">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row>
    <row r="3" spans="2:27" s="56" customFormat="1" ht="15" customHeight="1" x14ac:dyDescent="0.25">
      <c r="B3" s="477"/>
      <c r="C3" s="477"/>
      <c r="D3" s="477"/>
      <c r="E3" s="477"/>
      <c r="F3" s="477"/>
      <c r="G3" s="477"/>
      <c r="H3" s="477"/>
      <c r="I3" s="477"/>
      <c r="J3" s="477"/>
      <c r="K3" s="477"/>
      <c r="L3" s="477"/>
      <c r="M3" s="477"/>
      <c r="N3" s="477"/>
      <c r="O3" s="477"/>
      <c r="P3" s="477"/>
      <c r="Q3" s="477"/>
      <c r="R3" s="477"/>
      <c r="S3" s="477"/>
    </row>
    <row r="4" spans="2:27" s="56" customFormat="1" ht="15" customHeight="1" x14ac:dyDescent="0.25">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row>
    <row r="5" spans="2:27" s="56" customFormat="1" ht="15" customHeight="1" x14ac:dyDescent="0.25">
      <c r="B5" s="475"/>
      <c r="C5" s="475"/>
      <c r="D5" s="475"/>
      <c r="E5" s="475"/>
      <c r="F5" s="475"/>
      <c r="G5" s="475"/>
      <c r="H5" s="475"/>
      <c r="I5" s="475"/>
      <c r="J5" s="475"/>
      <c r="K5" s="475"/>
      <c r="L5" s="475"/>
      <c r="M5" s="475"/>
      <c r="N5" s="475"/>
      <c r="O5" s="475"/>
      <c r="P5" s="475"/>
      <c r="Q5" s="475"/>
      <c r="R5" s="475"/>
      <c r="S5" s="475"/>
    </row>
    <row r="6" spans="2:27" s="56" customFormat="1" ht="15" customHeight="1" x14ac:dyDescent="0.25">
      <c r="B6" s="476"/>
      <c r="C6" s="476"/>
      <c r="D6" s="476"/>
      <c r="E6" s="476"/>
      <c r="F6" s="476"/>
      <c r="G6" s="476"/>
      <c r="H6" s="476"/>
      <c r="I6" s="476"/>
      <c r="J6" s="476"/>
      <c r="K6" s="476"/>
      <c r="L6" s="476"/>
      <c r="M6" s="476"/>
      <c r="N6" s="476"/>
      <c r="O6" s="476"/>
      <c r="P6" s="476"/>
      <c r="Q6" s="476"/>
      <c r="R6" s="476"/>
      <c r="S6" s="476"/>
    </row>
    <row r="7" spans="2:27" s="56" customFormat="1" ht="15" customHeight="1" x14ac:dyDescent="0.25">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row>
    <row r="8" spans="2:27" s="56" customFormat="1" ht="15" customHeight="1" x14ac:dyDescent="0.25">
      <c r="B8" s="478"/>
      <c r="C8" s="478"/>
      <c r="D8" s="478"/>
      <c r="E8" s="478"/>
      <c r="F8" s="478"/>
      <c r="G8" s="478"/>
      <c r="H8" s="478"/>
      <c r="I8" s="478"/>
      <c r="J8" s="478"/>
      <c r="K8" s="478"/>
      <c r="L8" s="478"/>
      <c r="M8" s="478"/>
      <c r="N8" s="478"/>
      <c r="O8" s="478"/>
      <c r="P8" s="478"/>
      <c r="Q8" s="478"/>
      <c r="R8" s="478"/>
      <c r="S8" s="478"/>
    </row>
    <row r="9" spans="2:27" s="56" customFormat="1" ht="15" customHeight="1" x14ac:dyDescent="0.25">
      <c r="B9" s="475"/>
      <c r="C9" s="475"/>
      <c r="D9" s="475"/>
      <c r="E9" s="475"/>
      <c r="F9" s="475"/>
      <c r="G9" s="475"/>
      <c r="H9" s="475"/>
      <c r="I9" s="475"/>
      <c r="J9" s="475"/>
      <c r="K9" s="475"/>
      <c r="L9" s="475"/>
      <c r="M9" s="475"/>
      <c r="N9" s="475"/>
      <c r="O9" s="475"/>
      <c r="P9" s="475"/>
      <c r="Q9" s="475"/>
      <c r="R9" s="475"/>
      <c r="S9" s="475"/>
    </row>
    <row r="10" spans="2:27" s="55" customFormat="1" ht="15" customHeight="1" x14ac:dyDescent="0.2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row>
    <row r="11" spans="2:27" s="55" customFormat="1" ht="15" customHeight="1" thickBot="1" x14ac:dyDescent="0.3">
      <c r="B11" s="443"/>
      <c r="C11" s="443"/>
      <c r="D11" s="443"/>
      <c r="E11" s="443"/>
      <c r="F11" s="443"/>
      <c r="G11" s="443"/>
      <c r="H11" s="443"/>
      <c r="I11" s="443"/>
      <c r="J11" s="443"/>
      <c r="K11" s="443"/>
      <c r="L11" s="443"/>
      <c r="M11" s="443"/>
      <c r="N11" s="443"/>
      <c r="O11" s="443"/>
      <c r="P11" s="443"/>
      <c r="Q11" s="443"/>
      <c r="R11" s="443"/>
      <c r="S11" s="443"/>
    </row>
    <row r="12" spans="2:27" s="55"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5" customFormat="1" ht="15" customHeight="1" x14ac:dyDescent="0.25">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s="55"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5" customFormat="1"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s="55"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5" customFormat="1" ht="15" customHeight="1" x14ac:dyDescent="0.25">
      <c r="B17" s="561" t="s">
        <v>221</v>
      </c>
      <c r="C17" s="562"/>
      <c r="D17" s="562"/>
      <c r="E17" s="562"/>
      <c r="F17" s="562"/>
      <c r="G17" s="562"/>
      <c r="H17" s="562"/>
      <c r="I17" s="562"/>
      <c r="J17" s="562"/>
      <c r="K17" s="562"/>
      <c r="L17" s="562"/>
      <c r="M17" s="562"/>
      <c r="N17" s="562"/>
      <c r="O17" s="562"/>
      <c r="P17" s="562"/>
      <c r="Q17" s="562"/>
      <c r="R17" s="562"/>
      <c r="S17" s="562"/>
      <c r="T17" s="562"/>
      <c r="U17" s="562"/>
      <c r="V17" s="562"/>
      <c r="W17" s="562"/>
      <c r="X17" s="562"/>
      <c r="Y17" s="562"/>
      <c r="Z17" s="562"/>
      <c r="AA17" s="563"/>
    </row>
    <row r="18" spans="2:27" s="55" customFormat="1" ht="15" customHeight="1" x14ac:dyDescent="0.25">
      <c r="B18" s="561"/>
      <c r="C18" s="562"/>
      <c r="D18" s="562"/>
      <c r="E18" s="562"/>
      <c r="F18" s="562"/>
      <c r="G18" s="562"/>
      <c r="H18" s="562"/>
      <c r="I18" s="562"/>
      <c r="J18" s="562"/>
      <c r="K18" s="562"/>
      <c r="L18" s="562"/>
      <c r="M18" s="562"/>
      <c r="N18" s="562"/>
      <c r="O18" s="562"/>
      <c r="P18" s="562"/>
      <c r="Q18" s="562"/>
      <c r="R18" s="562"/>
      <c r="S18" s="562"/>
      <c r="T18" s="562"/>
      <c r="U18" s="562"/>
      <c r="V18" s="562"/>
      <c r="W18" s="562"/>
      <c r="X18" s="562"/>
      <c r="Y18" s="562"/>
      <c r="Z18" s="562"/>
      <c r="AA18" s="563"/>
    </row>
    <row r="19" spans="2:27" s="55" customFormat="1" ht="15" customHeight="1" x14ac:dyDescent="0.25">
      <c r="B19" s="158"/>
      <c r="C19" s="159"/>
      <c r="D19" s="159"/>
      <c r="E19" s="159"/>
      <c r="F19" s="159"/>
      <c r="G19" s="159"/>
      <c r="H19" s="159"/>
      <c r="I19" s="159"/>
      <c r="J19" s="159"/>
      <c r="K19" s="159"/>
      <c r="L19" s="159"/>
      <c r="M19" s="159"/>
      <c r="N19" s="159"/>
      <c r="O19" s="159"/>
      <c r="P19" s="159"/>
      <c r="Q19" s="159"/>
      <c r="R19" s="159"/>
      <c r="S19" s="159"/>
      <c r="T19" s="273"/>
      <c r="U19" s="179"/>
      <c r="V19" s="179"/>
      <c r="W19" s="179"/>
      <c r="X19" s="179"/>
      <c r="Y19" s="179"/>
      <c r="Z19" s="179"/>
      <c r="AA19" s="185"/>
    </row>
    <row r="20" spans="2:27" s="55" customFormat="1" ht="15" customHeight="1" x14ac:dyDescent="0.25">
      <c r="B20" s="158"/>
      <c r="C20" s="159"/>
      <c r="D20" s="159"/>
      <c r="E20" s="159"/>
      <c r="F20" s="159"/>
      <c r="G20" s="159"/>
      <c r="H20" s="159"/>
      <c r="I20" s="159"/>
      <c r="J20" s="159"/>
      <c r="K20" s="159"/>
      <c r="L20" s="159"/>
      <c r="M20" s="159"/>
      <c r="N20" s="159"/>
      <c r="O20" s="159"/>
      <c r="P20" s="159"/>
      <c r="Q20" s="159"/>
      <c r="R20" s="159"/>
      <c r="S20" s="159"/>
      <c r="T20" s="179"/>
      <c r="U20" s="179"/>
      <c r="V20" s="179"/>
      <c r="W20" s="179"/>
      <c r="X20" s="179"/>
      <c r="Y20" s="179"/>
      <c r="Z20" s="179"/>
      <c r="AA20" s="185"/>
    </row>
    <row r="21" spans="2:27" s="88" customFormat="1" ht="15" customHeight="1" thickBot="1" x14ac:dyDescent="0.3">
      <c r="B21" s="316"/>
      <c r="C21" s="110"/>
      <c r="D21" s="105"/>
      <c r="E21" s="105"/>
      <c r="F21" s="105"/>
      <c r="G21" s="105"/>
      <c r="H21" s="105"/>
      <c r="I21" s="105"/>
      <c r="J21" s="106"/>
      <c r="K21" s="106"/>
      <c r="L21" s="106"/>
      <c r="M21" s="212"/>
      <c r="N21" s="212"/>
      <c r="O21" s="212"/>
      <c r="P21" s="212"/>
      <c r="Q21" s="212"/>
      <c r="R21" s="212"/>
      <c r="S21" s="212"/>
      <c r="AA21" s="317"/>
    </row>
    <row r="22" spans="2:27" s="89" customFormat="1" ht="13.5" thickBot="1" x14ac:dyDescent="0.25">
      <c r="B22" s="318"/>
      <c r="C22" s="319"/>
      <c r="D22" s="91" t="s">
        <v>147</v>
      </c>
      <c r="E22" s="92" t="s">
        <v>148</v>
      </c>
      <c r="F22" s="93" t="s">
        <v>149</v>
      </c>
      <c r="G22" s="91" t="s">
        <v>147</v>
      </c>
      <c r="H22" s="92" t="s">
        <v>148</v>
      </c>
      <c r="I22" s="93" t="s">
        <v>149</v>
      </c>
      <c r="J22" s="91" t="s">
        <v>147</v>
      </c>
      <c r="K22" s="92" t="s">
        <v>148</v>
      </c>
      <c r="L22" s="93" t="s">
        <v>149</v>
      </c>
      <c r="M22" s="320"/>
      <c r="N22" s="320"/>
      <c r="O22" s="320"/>
      <c r="P22" s="320"/>
      <c r="Q22" s="320"/>
      <c r="R22" s="320"/>
      <c r="S22" s="320"/>
      <c r="T22" s="321"/>
      <c r="U22" s="321"/>
      <c r="V22" s="321"/>
      <c r="W22" s="321"/>
      <c r="X22" s="321"/>
      <c r="Y22" s="321"/>
      <c r="Z22" s="321"/>
      <c r="AA22" s="322"/>
    </row>
    <row r="23" spans="2:27" s="89" customFormat="1" ht="12" thickBot="1" x14ac:dyDescent="0.25">
      <c r="B23" s="567" t="s">
        <v>221</v>
      </c>
      <c r="C23" s="568"/>
      <c r="D23" s="94">
        <v>31</v>
      </c>
      <c r="E23" s="95">
        <v>12</v>
      </c>
      <c r="F23" s="96">
        <v>2014</v>
      </c>
      <c r="G23" s="94">
        <v>31</v>
      </c>
      <c r="H23" s="95">
        <v>12</v>
      </c>
      <c r="I23" s="96">
        <v>2015</v>
      </c>
      <c r="J23" s="94">
        <v>30</v>
      </c>
      <c r="K23" s="95">
        <v>12</v>
      </c>
      <c r="L23" s="96">
        <v>2016</v>
      </c>
      <c r="M23" s="320"/>
      <c r="N23" s="320"/>
      <c r="O23" s="320"/>
      <c r="P23" s="320"/>
      <c r="Q23" s="320"/>
      <c r="R23" s="320"/>
      <c r="S23" s="320"/>
      <c r="T23" s="321"/>
      <c r="U23" s="321"/>
      <c r="V23" s="321"/>
      <c r="W23" s="321"/>
      <c r="X23" s="321"/>
      <c r="Y23" s="321"/>
      <c r="Z23" s="321"/>
      <c r="AA23" s="322"/>
    </row>
    <row r="24" spans="2:27" s="89" customFormat="1" ht="13.5" thickBot="1" x14ac:dyDescent="0.25">
      <c r="B24" s="569"/>
      <c r="C24" s="570"/>
      <c r="D24" s="558" t="s">
        <v>266</v>
      </c>
      <c r="E24" s="559"/>
      <c r="F24" s="560"/>
      <c r="G24" s="558" t="s">
        <v>266</v>
      </c>
      <c r="H24" s="559"/>
      <c r="I24" s="560"/>
      <c r="J24" s="558" t="s">
        <v>266</v>
      </c>
      <c r="K24" s="559"/>
      <c r="L24" s="560"/>
      <c r="M24" s="320"/>
      <c r="N24" s="320"/>
      <c r="O24" s="320"/>
      <c r="P24" s="320"/>
      <c r="Q24" s="320"/>
      <c r="R24" s="320"/>
      <c r="S24" s="320"/>
      <c r="T24" s="321"/>
      <c r="U24" s="321"/>
      <c r="V24" s="321"/>
      <c r="W24" s="321"/>
      <c r="X24" s="321"/>
      <c r="Y24" s="321"/>
      <c r="Z24" s="321"/>
      <c r="AA24" s="322"/>
    </row>
    <row r="25" spans="2:27" s="89" customFormat="1" ht="15" customHeight="1" thickBot="1" x14ac:dyDescent="0.25">
      <c r="B25" s="97">
        <v>41110</v>
      </c>
      <c r="C25" s="98" t="s">
        <v>222</v>
      </c>
      <c r="D25" s="577"/>
      <c r="E25" s="578"/>
      <c r="F25" s="579"/>
      <c r="G25" s="571"/>
      <c r="H25" s="572"/>
      <c r="I25" s="573"/>
      <c r="J25" s="571"/>
      <c r="K25" s="572"/>
      <c r="L25" s="573"/>
      <c r="M25" s="320"/>
      <c r="N25" s="320"/>
      <c r="O25" s="320"/>
      <c r="P25" s="320"/>
      <c r="Q25" s="320"/>
      <c r="R25" s="320"/>
      <c r="S25" s="320"/>
      <c r="T25" s="321"/>
      <c r="U25" s="321"/>
      <c r="V25" s="321"/>
      <c r="W25" s="321"/>
      <c r="X25" s="321"/>
      <c r="Y25" s="321"/>
      <c r="Z25" s="321"/>
      <c r="AA25" s="322"/>
    </row>
    <row r="26" spans="2:27" s="89" customFormat="1" ht="15" customHeight="1" thickBot="1" x14ac:dyDescent="0.25">
      <c r="B26" s="99">
        <v>41120</v>
      </c>
      <c r="C26" s="100" t="s">
        <v>223</v>
      </c>
      <c r="D26" s="571"/>
      <c r="E26" s="572"/>
      <c r="F26" s="573"/>
      <c r="G26" s="571"/>
      <c r="H26" s="572"/>
      <c r="I26" s="573"/>
      <c r="J26" s="571"/>
      <c r="K26" s="572"/>
      <c r="L26" s="573"/>
      <c r="M26" s="320"/>
      <c r="N26" s="320"/>
      <c r="O26" s="320"/>
      <c r="P26" s="320"/>
      <c r="Q26" s="320"/>
      <c r="R26" s="320"/>
      <c r="S26" s="320"/>
      <c r="T26" s="321"/>
      <c r="U26" s="321"/>
      <c r="V26" s="321"/>
      <c r="W26" s="321"/>
      <c r="X26" s="321"/>
      <c r="Y26" s="321"/>
      <c r="Z26" s="321"/>
      <c r="AA26" s="322"/>
    </row>
    <row r="27" spans="2:27" s="89" customFormat="1" ht="15" customHeight="1" thickBot="1" x14ac:dyDescent="0.25">
      <c r="B27" s="99">
        <v>41100</v>
      </c>
      <c r="C27" s="100" t="s">
        <v>224</v>
      </c>
      <c r="D27" s="571"/>
      <c r="E27" s="572"/>
      <c r="F27" s="573"/>
      <c r="G27" s="574"/>
      <c r="H27" s="575"/>
      <c r="I27" s="576"/>
      <c r="J27" s="574"/>
      <c r="K27" s="575"/>
      <c r="L27" s="576"/>
      <c r="M27" s="320"/>
      <c r="N27" s="320"/>
      <c r="O27" s="320"/>
      <c r="P27" s="320"/>
      <c r="Q27" s="320"/>
      <c r="R27" s="320"/>
      <c r="S27" s="320"/>
      <c r="T27" s="321"/>
      <c r="U27" s="321"/>
      <c r="V27" s="321"/>
      <c r="W27" s="321"/>
      <c r="X27" s="321"/>
      <c r="Y27" s="321"/>
      <c r="Z27" s="321"/>
      <c r="AA27" s="322"/>
    </row>
    <row r="28" spans="2:27" s="89" customFormat="1" ht="15" customHeight="1" thickBot="1" x14ac:dyDescent="0.25">
      <c r="B28" s="99">
        <v>41200</v>
      </c>
      <c r="C28" s="100" t="s">
        <v>225</v>
      </c>
      <c r="D28" s="571"/>
      <c r="E28" s="572"/>
      <c r="F28" s="573"/>
      <c r="G28" s="571"/>
      <c r="H28" s="572"/>
      <c r="I28" s="573"/>
      <c r="J28" s="571"/>
      <c r="K28" s="572"/>
      <c r="L28" s="573"/>
      <c r="M28" s="320"/>
      <c r="N28" s="320"/>
      <c r="O28" s="320"/>
      <c r="P28" s="320"/>
      <c r="Q28" s="320"/>
      <c r="R28" s="320"/>
      <c r="S28" s="320"/>
      <c r="T28" s="321"/>
      <c r="U28" s="321"/>
      <c r="V28" s="321"/>
      <c r="W28" s="321"/>
      <c r="X28" s="321"/>
      <c r="Y28" s="321"/>
      <c r="Z28" s="321"/>
      <c r="AA28" s="322"/>
    </row>
    <row r="29" spans="2:27" s="89" customFormat="1" ht="15" customHeight="1" thickBot="1" x14ac:dyDescent="0.25">
      <c r="B29" s="107">
        <v>41300</v>
      </c>
      <c r="C29" s="108" t="s">
        <v>226</v>
      </c>
      <c r="D29" s="571"/>
      <c r="E29" s="572"/>
      <c r="F29" s="573"/>
      <c r="G29" s="571"/>
      <c r="H29" s="572"/>
      <c r="I29" s="573"/>
      <c r="J29" s="571"/>
      <c r="K29" s="572"/>
      <c r="L29" s="573"/>
      <c r="M29" s="320"/>
      <c r="N29" s="320"/>
      <c r="O29" s="320"/>
      <c r="P29" s="320"/>
      <c r="Q29" s="320"/>
      <c r="R29" s="320"/>
      <c r="S29" s="320"/>
      <c r="T29" s="321"/>
      <c r="U29" s="321"/>
      <c r="V29" s="321"/>
      <c r="W29" s="321"/>
      <c r="X29" s="321"/>
      <c r="Y29" s="321"/>
      <c r="Z29" s="321"/>
      <c r="AA29" s="322"/>
    </row>
    <row r="30" spans="2:27" s="89" customFormat="1" ht="15" customHeight="1" thickBot="1" x14ac:dyDescent="0.3">
      <c r="B30" s="101">
        <v>41000</v>
      </c>
      <c r="C30" s="102" t="s">
        <v>227</v>
      </c>
      <c r="D30" s="580">
        <f>SUM(D25:F29)</f>
        <v>0</v>
      </c>
      <c r="E30" s="581"/>
      <c r="F30" s="582"/>
      <c r="G30" s="580">
        <f>SUM(G25:I29)</f>
        <v>0</v>
      </c>
      <c r="H30" s="581"/>
      <c r="I30" s="582"/>
      <c r="J30" s="580">
        <f>SUM(J25:L29)</f>
        <v>0</v>
      </c>
      <c r="K30" s="581"/>
      <c r="L30" s="582"/>
      <c r="M30" s="320"/>
      <c r="N30" s="320"/>
      <c r="O30" s="320"/>
      <c r="P30" s="320"/>
      <c r="Q30" s="320"/>
      <c r="R30" s="320"/>
      <c r="S30" s="320"/>
      <c r="T30" s="321"/>
      <c r="U30" s="321"/>
      <c r="V30" s="321"/>
      <c r="W30" s="321"/>
      <c r="X30" s="321"/>
      <c r="Y30" s="321"/>
      <c r="Z30" s="321"/>
      <c r="AA30" s="322"/>
    </row>
    <row r="31" spans="2:27" s="89" customFormat="1" ht="14.25" customHeight="1" thickBot="1" x14ac:dyDescent="0.25">
      <c r="B31" s="323"/>
      <c r="C31" s="104"/>
      <c r="D31" s="324"/>
      <c r="E31" s="324"/>
      <c r="F31" s="324"/>
      <c r="G31" s="324"/>
      <c r="H31" s="325"/>
      <c r="I31" s="324"/>
      <c r="J31" s="324"/>
      <c r="K31" s="325"/>
      <c r="L31" s="324"/>
      <c r="M31" s="320"/>
      <c r="N31" s="320"/>
      <c r="O31" s="320"/>
      <c r="P31" s="320"/>
      <c r="Q31" s="320"/>
      <c r="R31" s="320"/>
      <c r="S31" s="320"/>
      <c r="T31" s="321"/>
      <c r="U31" s="321"/>
      <c r="V31" s="321"/>
      <c r="W31" s="321"/>
      <c r="X31" s="321"/>
      <c r="Y31" s="321"/>
      <c r="Z31" s="321"/>
      <c r="AA31" s="322"/>
    </row>
    <row r="32" spans="2:27" s="89" customFormat="1" ht="14.25" x14ac:dyDescent="0.2">
      <c r="B32" s="97">
        <v>42110</v>
      </c>
      <c r="C32" s="98" t="s">
        <v>228</v>
      </c>
      <c r="D32" s="577"/>
      <c r="E32" s="578"/>
      <c r="F32" s="579"/>
      <c r="G32" s="577"/>
      <c r="H32" s="578"/>
      <c r="I32" s="579"/>
      <c r="J32" s="577"/>
      <c r="K32" s="578"/>
      <c r="L32" s="579"/>
      <c r="M32" s="320"/>
      <c r="N32" s="320"/>
      <c r="O32" s="320"/>
      <c r="P32" s="320"/>
      <c r="Q32" s="320"/>
      <c r="R32" s="320"/>
      <c r="S32" s="320"/>
      <c r="T32" s="321"/>
      <c r="U32" s="321"/>
      <c r="V32" s="321"/>
      <c r="W32" s="321"/>
      <c r="X32" s="321"/>
      <c r="Y32" s="321"/>
      <c r="Z32" s="321"/>
      <c r="AA32" s="322"/>
    </row>
    <row r="33" spans="2:27" s="89" customFormat="1" ht="14.25" x14ac:dyDescent="0.2">
      <c r="B33" s="99">
        <v>42120</v>
      </c>
      <c r="C33" s="100" t="s">
        <v>229</v>
      </c>
      <c r="D33" s="574"/>
      <c r="E33" s="575"/>
      <c r="F33" s="576"/>
      <c r="G33" s="574"/>
      <c r="H33" s="575"/>
      <c r="I33" s="576"/>
      <c r="J33" s="574"/>
      <c r="K33" s="575"/>
      <c r="L33" s="576"/>
      <c r="M33" s="320"/>
      <c r="N33" s="320"/>
      <c r="O33" s="320"/>
      <c r="P33" s="320"/>
      <c r="Q33" s="320"/>
      <c r="R33" s="320"/>
      <c r="S33" s="320"/>
      <c r="T33" s="321"/>
      <c r="U33" s="321"/>
      <c r="V33" s="321"/>
      <c r="W33" s="321"/>
      <c r="X33" s="321"/>
      <c r="Y33" s="321"/>
      <c r="Z33" s="321"/>
      <c r="AA33" s="322"/>
    </row>
    <row r="34" spans="2:27" s="89" customFormat="1" ht="14.25" x14ac:dyDescent="0.2">
      <c r="B34" s="99">
        <v>42130</v>
      </c>
      <c r="C34" s="100" t="s">
        <v>230</v>
      </c>
      <c r="D34" s="574"/>
      <c r="E34" s="575"/>
      <c r="F34" s="576"/>
      <c r="G34" s="574"/>
      <c r="H34" s="575"/>
      <c r="I34" s="576"/>
      <c r="J34" s="574"/>
      <c r="K34" s="575"/>
      <c r="L34" s="576"/>
      <c r="M34" s="320"/>
      <c r="N34" s="320"/>
      <c r="O34" s="320"/>
      <c r="P34" s="320"/>
      <c r="Q34" s="320"/>
      <c r="R34" s="320"/>
      <c r="S34" s="320"/>
      <c r="T34" s="321"/>
      <c r="U34" s="321"/>
      <c r="V34" s="321"/>
      <c r="W34" s="321"/>
      <c r="X34" s="321"/>
      <c r="Y34" s="321"/>
      <c r="Z34" s="321"/>
      <c r="AA34" s="322"/>
    </row>
    <row r="35" spans="2:27" s="89" customFormat="1" ht="14.25" x14ac:dyDescent="0.2">
      <c r="B35" s="99">
        <v>42210</v>
      </c>
      <c r="C35" s="100" t="s">
        <v>231</v>
      </c>
      <c r="D35" s="574"/>
      <c r="E35" s="575"/>
      <c r="F35" s="576"/>
      <c r="G35" s="574"/>
      <c r="H35" s="575"/>
      <c r="I35" s="576"/>
      <c r="J35" s="574"/>
      <c r="K35" s="575"/>
      <c r="L35" s="576"/>
      <c r="M35" s="320"/>
      <c r="N35" s="320"/>
      <c r="O35" s="320"/>
      <c r="P35" s="320"/>
      <c r="Q35" s="320"/>
      <c r="R35" s="320"/>
      <c r="S35" s="320"/>
      <c r="T35" s="321"/>
      <c r="U35" s="321"/>
      <c r="V35" s="321"/>
      <c r="W35" s="321"/>
      <c r="X35" s="321"/>
      <c r="Y35" s="321"/>
      <c r="Z35" s="321"/>
      <c r="AA35" s="322"/>
    </row>
    <row r="36" spans="2:27" s="89" customFormat="1" ht="14.25" x14ac:dyDescent="0.2">
      <c r="B36" s="99">
        <v>42220</v>
      </c>
      <c r="C36" s="100" t="s">
        <v>232</v>
      </c>
      <c r="D36" s="574"/>
      <c r="E36" s="575"/>
      <c r="F36" s="576"/>
      <c r="G36" s="574"/>
      <c r="H36" s="575"/>
      <c r="I36" s="576"/>
      <c r="J36" s="574"/>
      <c r="K36" s="575"/>
      <c r="L36" s="576"/>
      <c r="M36" s="320"/>
      <c r="N36" s="320"/>
      <c r="O36" s="320"/>
      <c r="P36" s="320"/>
      <c r="Q36" s="320"/>
      <c r="R36" s="320"/>
      <c r="S36" s="320"/>
      <c r="T36" s="321"/>
      <c r="U36" s="321"/>
      <c r="V36" s="321"/>
      <c r="W36" s="321"/>
      <c r="X36" s="321"/>
      <c r="Y36" s="321"/>
      <c r="Z36" s="321"/>
      <c r="AA36" s="322"/>
    </row>
    <row r="37" spans="2:27" s="89" customFormat="1" ht="14.25" x14ac:dyDescent="0.2">
      <c r="B37" s="99">
        <v>42300</v>
      </c>
      <c r="C37" s="100" t="s">
        <v>233</v>
      </c>
      <c r="D37" s="574"/>
      <c r="E37" s="575"/>
      <c r="F37" s="576"/>
      <c r="G37" s="574"/>
      <c r="H37" s="575"/>
      <c r="I37" s="576"/>
      <c r="J37" s="574"/>
      <c r="K37" s="575"/>
      <c r="L37" s="576"/>
      <c r="M37" s="320"/>
      <c r="N37" s="320"/>
      <c r="O37" s="320"/>
      <c r="P37" s="320"/>
      <c r="Q37" s="320"/>
      <c r="R37" s="320"/>
      <c r="S37" s="320"/>
      <c r="T37" s="321"/>
      <c r="U37" s="321"/>
      <c r="V37" s="321"/>
      <c r="W37" s="321"/>
      <c r="X37" s="321"/>
      <c r="Y37" s="321"/>
      <c r="Z37" s="321"/>
      <c r="AA37" s="322"/>
    </row>
    <row r="38" spans="2:27" s="89" customFormat="1" ht="14.25" x14ac:dyDescent="0.2">
      <c r="B38" s="99">
        <v>42230</v>
      </c>
      <c r="C38" s="100" t="s">
        <v>234</v>
      </c>
      <c r="D38" s="574"/>
      <c r="E38" s="575"/>
      <c r="F38" s="576"/>
      <c r="G38" s="574"/>
      <c r="H38" s="575"/>
      <c r="I38" s="576"/>
      <c r="J38" s="574"/>
      <c r="K38" s="575"/>
      <c r="L38" s="576"/>
      <c r="M38" s="320"/>
      <c r="N38" s="320"/>
      <c r="O38" s="320"/>
      <c r="P38" s="320"/>
      <c r="Q38" s="320"/>
      <c r="R38" s="320"/>
      <c r="S38" s="320"/>
      <c r="T38" s="321"/>
      <c r="U38" s="321"/>
      <c r="V38" s="321"/>
      <c r="W38" s="321"/>
      <c r="X38" s="321"/>
      <c r="Y38" s="321"/>
      <c r="Z38" s="321"/>
      <c r="AA38" s="322"/>
    </row>
    <row r="39" spans="2:27" s="89" customFormat="1" thickBot="1" x14ac:dyDescent="0.25">
      <c r="B39" s="99">
        <v>42400</v>
      </c>
      <c r="C39" s="100" t="s">
        <v>235</v>
      </c>
      <c r="D39" s="583"/>
      <c r="E39" s="584"/>
      <c r="F39" s="585"/>
      <c r="G39" s="583"/>
      <c r="H39" s="584"/>
      <c r="I39" s="585"/>
      <c r="J39" s="583"/>
      <c r="K39" s="584"/>
      <c r="L39" s="585"/>
      <c r="M39" s="320"/>
      <c r="N39" s="320"/>
      <c r="O39" s="320"/>
      <c r="P39" s="320"/>
      <c r="Q39" s="320"/>
      <c r="R39" s="320"/>
      <c r="S39" s="320"/>
      <c r="T39" s="321"/>
      <c r="U39" s="321"/>
      <c r="V39" s="321"/>
      <c r="W39" s="321"/>
      <c r="X39" s="321"/>
      <c r="Y39" s="321"/>
      <c r="Z39" s="321"/>
      <c r="AA39" s="322"/>
    </row>
    <row r="40" spans="2:27" s="89" customFormat="1" ht="15.75" thickBot="1" x14ac:dyDescent="0.3">
      <c r="B40" s="101">
        <v>42000</v>
      </c>
      <c r="C40" s="102" t="s">
        <v>236</v>
      </c>
      <c r="D40" s="580">
        <f>SUM(D32:F39)</f>
        <v>0</v>
      </c>
      <c r="E40" s="581"/>
      <c r="F40" s="582"/>
      <c r="G40" s="580">
        <f>SUM(G32:I39)</f>
        <v>0</v>
      </c>
      <c r="H40" s="581"/>
      <c r="I40" s="582"/>
      <c r="J40" s="580">
        <f>SUM(J32:L39)</f>
        <v>0</v>
      </c>
      <c r="K40" s="581"/>
      <c r="L40" s="582"/>
      <c r="M40" s="320"/>
      <c r="N40" s="320"/>
      <c r="O40" s="320"/>
      <c r="P40" s="320"/>
      <c r="Q40" s="320"/>
      <c r="R40" s="320"/>
      <c r="S40" s="320"/>
      <c r="T40" s="321"/>
      <c r="U40" s="321"/>
      <c r="V40" s="321"/>
      <c r="W40" s="321"/>
      <c r="X40" s="321"/>
      <c r="Y40" s="321"/>
      <c r="Z40" s="321"/>
      <c r="AA40" s="322"/>
    </row>
    <row r="41" spans="2:27" s="89" customFormat="1" ht="14.25" customHeight="1" thickBot="1" x14ac:dyDescent="0.25">
      <c r="B41" s="326"/>
      <c r="C41" s="104"/>
      <c r="D41" s="324"/>
      <c r="E41" s="324"/>
      <c r="F41" s="324"/>
      <c r="G41" s="324"/>
      <c r="H41" s="325"/>
      <c r="I41" s="324"/>
      <c r="J41" s="324"/>
      <c r="K41" s="325"/>
      <c r="L41" s="324"/>
      <c r="M41" s="320"/>
      <c r="N41" s="320"/>
      <c r="O41" s="320"/>
      <c r="P41" s="320"/>
      <c r="Q41" s="320"/>
      <c r="R41" s="320"/>
      <c r="S41" s="320"/>
      <c r="T41" s="321"/>
      <c r="U41" s="321"/>
      <c r="V41" s="321"/>
      <c r="W41" s="321"/>
      <c r="X41" s="321"/>
      <c r="Y41" s="321"/>
      <c r="Z41" s="321"/>
      <c r="AA41" s="322"/>
    </row>
    <row r="42" spans="2:27" s="89" customFormat="1" ht="14.25" x14ac:dyDescent="0.2">
      <c r="B42" s="97">
        <v>40000</v>
      </c>
      <c r="C42" s="98" t="s">
        <v>237</v>
      </c>
      <c r="D42" s="577"/>
      <c r="E42" s="578"/>
      <c r="F42" s="579"/>
      <c r="G42" s="577"/>
      <c r="H42" s="578"/>
      <c r="I42" s="579"/>
      <c r="J42" s="577"/>
      <c r="K42" s="578"/>
      <c r="L42" s="579"/>
      <c r="M42" s="320"/>
      <c r="N42" s="320"/>
      <c r="O42" s="320"/>
      <c r="P42" s="320"/>
      <c r="Q42" s="320"/>
      <c r="R42" s="320"/>
      <c r="S42" s="320"/>
      <c r="T42" s="321"/>
      <c r="U42" s="321"/>
      <c r="V42" s="321"/>
      <c r="W42" s="321"/>
      <c r="X42" s="321"/>
      <c r="Y42" s="321"/>
      <c r="Z42" s="321"/>
      <c r="AA42" s="322"/>
    </row>
    <row r="43" spans="2:27" s="89" customFormat="1" ht="14.25" x14ac:dyDescent="0.2">
      <c r="B43" s="99">
        <v>50000</v>
      </c>
      <c r="C43" s="100" t="s">
        <v>238</v>
      </c>
      <c r="D43" s="574"/>
      <c r="E43" s="575"/>
      <c r="F43" s="576"/>
      <c r="G43" s="574"/>
      <c r="H43" s="575"/>
      <c r="I43" s="576"/>
      <c r="J43" s="574"/>
      <c r="K43" s="575"/>
      <c r="L43" s="576"/>
      <c r="M43" s="320"/>
      <c r="N43" s="320"/>
      <c r="O43" s="320"/>
      <c r="P43" s="320"/>
      <c r="Q43" s="320"/>
      <c r="R43" s="320"/>
      <c r="S43" s="320"/>
      <c r="T43" s="321"/>
      <c r="U43" s="321"/>
      <c r="V43" s="321"/>
      <c r="W43" s="321"/>
      <c r="X43" s="321"/>
      <c r="Y43" s="321"/>
      <c r="Z43" s="321"/>
      <c r="AA43" s="322"/>
    </row>
    <row r="44" spans="2:27" s="89" customFormat="1" ht="14.25" x14ac:dyDescent="0.2">
      <c r="B44" s="99">
        <v>23053</v>
      </c>
      <c r="C44" s="100" t="s">
        <v>239</v>
      </c>
      <c r="D44" s="574"/>
      <c r="E44" s="575"/>
      <c r="F44" s="576"/>
      <c r="G44" s="574"/>
      <c r="H44" s="575"/>
      <c r="I44" s="576"/>
      <c r="J44" s="574"/>
      <c r="K44" s="575"/>
      <c r="L44" s="576"/>
      <c r="M44" s="320"/>
      <c r="N44" s="320"/>
      <c r="O44" s="320"/>
      <c r="P44" s="320"/>
      <c r="Q44" s="320"/>
      <c r="R44" s="320"/>
      <c r="S44" s="320"/>
      <c r="T44" s="321"/>
      <c r="U44" s="321"/>
      <c r="V44" s="321"/>
      <c r="W44" s="321"/>
      <c r="X44" s="321"/>
      <c r="Y44" s="321"/>
      <c r="Z44" s="321"/>
      <c r="AA44" s="322"/>
    </row>
    <row r="45" spans="2:27" s="89" customFormat="1" ht="14.25" x14ac:dyDescent="0.2">
      <c r="B45" s="99">
        <v>51000</v>
      </c>
      <c r="C45" s="100" t="s">
        <v>240</v>
      </c>
      <c r="D45" s="574"/>
      <c r="E45" s="575"/>
      <c r="F45" s="576"/>
      <c r="G45" s="574"/>
      <c r="H45" s="575"/>
      <c r="I45" s="576"/>
      <c r="J45" s="574"/>
      <c r="K45" s="575"/>
      <c r="L45" s="576"/>
      <c r="M45" s="320"/>
      <c r="N45" s="320"/>
      <c r="O45" s="320"/>
      <c r="P45" s="320"/>
      <c r="Q45" s="320"/>
      <c r="R45" s="320"/>
      <c r="S45" s="320"/>
      <c r="T45" s="321"/>
      <c r="U45" s="321"/>
      <c r="V45" s="321"/>
      <c r="W45" s="321"/>
      <c r="X45" s="321"/>
      <c r="Y45" s="321"/>
      <c r="Z45" s="321"/>
      <c r="AA45" s="322"/>
    </row>
    <row r="46" spans="2:27" s="89" customFormat="1" ht="14.25" x14ac:dyDescent="0.2">
      <c r="B46" s="99">
        <v>23054</v>
      </c>
      <c r="C46" s="100" t="s">
        <v>241</v>
      </c>
      <c r="D46" s="574"/>
      <c r="E46" s="575"/>
      <c r="F46" s="576"/>
      <c r="G46" s="574"/>
      <c r="H46" s="575"/>
      <c r="I46" s="576"/>
      <c r="J46" s="574"/>
      <c r="K46" s="575"/>
      <c r="L46" s="576"/>
      <c r="M46" s="320"/>
      <c r="N46" s="320"/>
      <c r="O46" s="320"/>
      <c r="P46" s="320"/>
      <c r="Q46" s="320"/>
      <c r="R46" s="320"/>
      <c r="S46" s="320"/>
      <c r="T46" s="321"/>
      <c r="U46" s="321"/>
      <c r="V46" s="321"/>
      <c r="W46" s="321"/>
      <c r="X46" s="321"/>
      <c r="Y46" s="321"/>
      <c r="Z46" s="321"/>
      <c r="AA46" s="322"/>
    </row>
    <row r="47" spans="2:27" s="89" customFormat="1" thickBot="1" x14ac:dyDescent="0.25">
      <c r="B47" s="99">
        <v>43000</v>
      </c>
      <c r="C47" s="100" t="s">
        <v>242</v>
      </c>
      <c r="D47" s="583"/>
      <c r="E47" s="584"/>
      <c r="F47" s="585"/>
      <c r="G47" s="583"/>
      <c r="H47" s="584"/>
      <c r="I47" s="585"/>
      <c r="J47" s="583"/>
      <c r="K47" s="584"/>
      <c r="L47" s="585"/>
      <c r="M47" s="320"/>
      <c r="N47" s="320"/>
      <c r="O47" s="320"/>
      <c r="P47" s="320"/>
      <c r="Q47" s="320"/>
      <c r="R47" s="320"/>
      <c r="S47" s="320"/>
      <c r="T47" s="321"/>
      <c r="U47" s="321"/>
      <c r="V47" s="321"/>
      <c r="W47" s="321"/>
      <c r="X47" s="321"/>
      <c r="Y47" s="321"/>
      <c r="Z47" s="321"/>
      <c r="AA47" s="322"/>
    </row>
    <row r="48" spans="2:27" s="89" customFormat="1" ht="15.75" thickBot="1" x14ac:dyDescent="0.3">
      <c r="B48" s="101">
        <v>23055</v>
      </c>
      <c r="C48" s="102" t="s">
        <v>243</v>
      </c>
      <c r="D48" s="580">
        <f>SUM(D42:F47)</f>
        <v>0</v>
      </c>
      <c r="E48" s="581"/>
      <c r="F48" s="582"/>
      <c r="G48" s="580">
        <f>SUM(G42:I47)</f>
        <v>0</v>
      </c>
      <c r="H48" s="581"/>
      <c r="I48" s="582"/>
      <c r="J48" s="580">
        <f>SUM(J42:L47)</f>
        <v>0</v>
      </c>
      <c r="K48" s="581"/>
      <c r="L48" s="582"/>
      <c r="M48" s="320"/>
      <c r="N48" s="320"/>
      <c r="O48" s="320"/>
      <c r="P48" s="320"/>
      <c r="Q48" s="320"/>
      <c r="R48" s="320"/>
      <c r="S48" s="320"/>
      <c r="T48" s="321"/>
      <c r="U48" s="321"/>
      <c r="V48" s="321"/>
      <c r="W48" s="321"/>
      <c r="X48" s="321"/>
      <c r="Y48" s="321"/>
      <c r="Z48" s="321"/>
      <c r="AA48" s="322"/>
    </row>
    <row r="49" spans="1:27" s="89" customFormat="1" x14ac:dyDescent="0.25">
      <c r="B49" s="327"/>
      <c r="C49" s="103"/>
      <c r="D49" s="109"/>
      <c r="E49" s="109"/>
      <c r="F49" s="109"/>
      <c r="G49" s="104"/>
      <c r="H49" s="88"/>
      <c r="I49" s="109"/>
      <c r="J49" s="321"/>
      <c r="K49" s="321"/>
      <c r="L49" s="321"/>
      <c r="M49" s="320"/>
      <c r="N49" s="320"/>
      <c r="O49" s="320"/>
      <c r="P49" s="320"/>
      <c r="Q49" s="320"/>
      <c r="R49" s="320"/>
      <c r="S49" s="320"/>
      <c r="T49" s="321"/>
      <c r="U49" s="321"/>
      <c r="V49" s="321"/>
      <c r="W49" s="321"/>
      <c r="X49" s="321"/>
      <c r="Y49" s="321"/>
      <c r="Z49" s="321"/>
      <c r="AA49" s="322"/>
    </row>
    <row r="50" spans="1:27" ht="15" customHeight="1" x14ac:dyDescent="0.25">
      <c r="A50" s="55"/>
      <c r="B50" s="158"/>
      <c r="C50" s="159"/>
      <c r="D50" s="159"/>
      <c r="E50" s="159"/>
      <c r="F50" s="159"/>
      <c r="G50" s="159"/>
      <c r="H50" s="159"/>
      <c r="I50" s="159"/>
      <c r="J50" s="159"/>
      <c r="K50" s="159"/>
      <c r="L50" s="159"/>
      <c r="M50" s="159"/>
      <c r="N50" s="159"/>
      <c r="O50" s="159"/>
      <c r="P50" s="159"/>
      <c r="Q50" s="159"/>
      <c r="R50" s="159"/>
      <c r="S50" s="159"/>
      <c r="T50" s="23"/>
      <c r="U50" s="23"/>
      <c r="V50" s="23"/>
      <c r="W50" s="23"/>
      <c r="X50" s="23"/>
      <c r="Y50" s="23"/>
      <c r="Z50" s="23"/>
      <c r="AA50" s="21"/>
    </row>
    <row r="51" spans="1:27" ht="15" customHeight="1" x14ac:dyDescent="0.25">
      <c r="A51" s="55"/>
      <c r="B51" s="158"/>
      <c r="C51" s="159"/>
      <c r="D51" s="159"/>
      <c r="E51" s="159"/>
      <c r="F51" s="159"/>
      <c r="G51" s="159"/>
      <c r="H51" s="159"/>
      <c r="I51" s="159"/>
      <c r="J51" s="159"/>
      <c r="K51" s="159"/>
      <c r="L51" s="159"/>
      <c r="M51" s="159"/>
      <c r="N51" s="159"/>
      <c r="O51" s="159"/>
      <c r="P51" s="159"/>
      <c r="Q51" s="159"/>
      <c r="R51" s="159"/>
      <c r="S51" s="159"/>
      <c r="T51" s="23"/>
      <c r="U51" s="23"/>
      <c r="V51" s="23"/>
      <c r="W51" s="23"/>
      <c r="X51" s="23"/>
      <c r="Y51" s="23"/>
      <c r="Z51" s="23"/>
      <c r="AA51" s="21"/>
    </row>
    <row r="52" spans="1:27" ht="15" customHeight="1" x14ac:dyDescent="0.25">
      <c r="A52" s="55"/>
      <c r="B52" s="158"/>
      <c r="C52" s="159"/>
      <c r="D52" s="159"/>
      <c r="E52" s="159"/>
      <c r="F52" s="159"/>
      <c r="G52" s="159"/>
      <c r="H52" s="159"/>
      <c r="I52" s="159"/>
      <c r="J52" s="159"/>
      <c r="K52" s="159"/>
      <c r="L52" s="159"/>
      <c r="M52" s="159"/>
      <c r="N52" s="159"/>
      <c r="O52" s="159"/>
      <c r="P52" s="159"/>
      <c r="Q52" s="159"/>
      <c r="R52" s="159"/>
      <c r="S52" s="159"/>
      <c r="T52" s="23"/>
      <c r="U52" s="23"/>
      <c r="V52" s="23"/>
      <c r="W52" s="23"/>
      <c r="X52" s="23"/>
      <c r="Y52" s="23"/>
      <c r="Z52" s="23"/>
      <c r="AA52" s="21"/>
    </row>
    <row r="53" spans="1:27" ht="15" customHeight="1" thickBot="1" x14ac:dyDescent="0.3">
      <c r="B53" s="25"/>
      <c r="C53" s="26"/>
      <c r="D53" s="26"/>
      <c r="E53" s="26"/>
      <c r="F53" s="26"/>
      <c r="G53" s="26"/>
      <c r="H53" s="26"/>
      <c r="I53" s="26"/>
      <c r="J53" s="26"/>
      <c r="K53" s="26"/>
      <c r="L53" s="26"/>
      <c r="M53" s="26"/>
      <c r="N53" s="26"/>
      <c r="O53" s="26"/>
      <c r="P53" s="26"/>
      <c r="Q53" s="26"/>
      <c r="R53" s="26"/>
      <c r="S53" s="26"/>
      <c r="T53" s="26"/>
      <c r="U53" s="26"/>
      <c r="V53" s="26"/>
      <c r="W53" s="26"/>
      <c r="X53" s="26"/>
      <c r="Y53" s="26"/>
      <c r="Z53" s="26"/>
      <c r="AA53" s="27"/>
    </row>
  </sheetData>
  <sheetProtection sheet="1" objects="1" scenarios="1" formatCells="0" formatColumns="0" formatRows="0" insertColumns="0" insertRows="0" insertHyperlinks="0" deleteColumns="0" deleteRows="0" selectLockedCells="1" sort="0" autoFilter="0" pivotTables="0"/>
  <mergeCells count="83">
    <mergeCell ref="D34:F34"/>
    <mergeCell ref="D35:F35"/>
    <mergeCell ref="D36:F36"/>
    <mergeCell ref="D37:F37"/>
    <mergeCell ref="D38:F38"/>
    <mergeCell ref="D42:F42"/>
    <mergeCell ref="D43:F43"/>
    <mergeCell ref="D44:F44"/>
    <mergeCell ref="D45:F45"/>
    <mergeCell ref="D46:F46"/>
    <mergeCell ref="D25:F25"/>
    <mergeCell ref="D27:F27"/>
    <mergeCell ref="D26:F26"/>
    <mergeCell ref="D28:F28"/>
    <mergeCell ref="D29:F29"/>
    <mergeCell ref="G43:I43"/>
    <mergeCell ref="J43:L43"/>
    <mergeCell ref="G44:I44"/>
    <mergeCell ref="J44:L44"/>
    <mergeCell ref="G42:I42"/>
    <mergeCell ref="J42:L42"/>
    <mergeCell ref="D47:F47"/>
    <mergeCell ref="D48:F48"/>
    <mergeCell ref="G48:I48"/>
    <mergeCell ref="G39:I39"/>
    <mergeCell ref="J39:L39"/>
    <mergeCell ref="D40:F40"/>
    <mergeCell ref="G40:I40"/>
    <mergeCell ref="J40:L40"/>
    <mergeCell ref="D39:F39"/>
    <mergeCell ref="G46:I46"/>
    <mergeCell ref="J46:L46"/>
    <mergeCell ref="J48:L48"/>
    <mergeCell ref="G45:I45"/>
    <mergeCell ref="J45:L45"/>
    <mergeCell ref="G47:I47"/>
    <mergeCell ref="J47:L47"/>
    <mergeCell ref="G36:I36"/>
    <mergeCell ref="J36:L36"/>
    <mergeCell ref="G38:I38"/>
    <mergeCell ref="J38:L38"/>
    <mergeCell ref="G34:I34"/>
    <mergeCell ref="J34:L34"/>
    <mergeCell ref="G35:I35"/>
    <mergeCell ref="J35:L35"/>
    <mergeCell ref="G37:I37"/>
    <mergeCell ref="J37:L37"/>
    <mergeCell ref="G32:I32"/>
    <mergeCell ref="J32:L32"/>
    <mergeCell ref="G33:I33"/>
    <mergeCell ref="J33:L33"/>
    <mergeCell ref="D30:F30"/>
    <mergeCell ref="G30:I30"/>
    <mergeCell ref="J30:L30"/>
    <mergeCell ref="D32:F32"/>
    <mergeCell ref="D33:F33"/>
    <mergeCell ref="G25:I25"/>
    <mergeCell ref="J25:L25"/>
    <mergeCell ref="G28:I28"/>
    <mergeCell ref="J28:L28"/>
    <mergeCell ref="G29:I29"/>
    <mergeCell ref="J29:L29"/>
    <mergeCell ref="G26:I26"/>
    <mergeCell ref="J26:L26"/>
    <mergeCell ref="G27:I27"/>
    <mergeCell ref="J27:L27"/>
    <mergeCell ref="B23:C24"/>
    <mergeCell ref="B10:S10"/>
    <mergeCell ref="B11:S11"/>
    <mergeCell ref="D24:F24"/>
    <mergeCell ref="G24:I24"/>
    <mergeCell ref="J24:L24"/>
    <mergeCell ref="H15:T15"/>
    <mergeCell ref="W15:Z15"/>
    <mergeCell ref="B17:AA18"/>
    <mergeCell ref="H13:T13"/>
    <mergeCell ref="W13:Z13"/>
    <mergeCell ref="B9:S9"/>
    <mergeCell ref="B2:S3"/>
    <mergeCell ref="B4:S4"/>
    <mergeCell ref="B5:S5"/>
    <mergeCell ref="B6:S6"/>
    <mergeCell ref="B7:S8"/>
  </mergeCell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82"/>
  <sheetViews>
    <sheetView showGridLines="0" zoomScale="70" zoomScaleNormal="70" zoomScaleSheetLayoutView="100" workbookViewId="0">
      <selection activeCell="B1" sqref="B1"/>
    </sheetView>
  </sheetViews>
  <sheetFormatPr baseColWidth="10" defaultColWidth="5.7109375" defaultRowHeight="15" customHeight="1" x14ac:dyDescent="0.25"/>
  <cols>
    <col min="1" max="1" width="3.7109375" style="55" customWidth="1"/>
    <col min="2" max="16384" width="5.7109375" style="55"/>
  </cols>
  <sheetData>
    <row r="2" spans="2:27" s="56" customFormat="1" ht="15" customHeight="1" x14ac:dyDescent="0.25">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6" customFormat="1" ht="15" customHeight="1" x14ac:dyDescent="0.25">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6" customFormat="1" ht="15" customHeight="1" x14ac:dyDescent="0.25">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6"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6"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6" customFormat="1" ht="15" customHeight="1" x14ac:dyDescent="0.25">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6" customFormat="1" ht="15" customHeight="1" x14ac:dyDescent="0.25">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6"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84" t="s">
        <v>283</v>
      </c>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6"/>
    </row>
    <row r="18" spans="2:27" ht="15" customHeight="1" thickBot="1" x14ac:dyDescent="0.3">
      <c r="B18" s="487"/>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9"/>
    </row>
    <row r="19" spans="2:27" s="33" customFormat="1" ht="15" customHeight="1" x14ac:dyDescent="0.25">
      <c r="B19" s="378"/>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80"/>
    </row>
    <row r="20" spans="2:27" s="33" customFormat="1" ht="15" customHeight="1" x14ac:dyDescent="0.25">
      <c r="B20" s="64"/>
      <c r="C20" s="72"/>
      <c r="D20" s="72"/>
      <c r="E20" s="72"/>
      <c r="F20" s="72"/>
      <c r="G20" s="72"/>
      <c r="H20" s="72"/>
      <c r="I20" s="72"/>
      <c r="J20" s="72"/>
      <c r="K20" s="72"/>
      <c r="L20" s="72"/>
      <c r="M20" s="72"/>
      <c r="N20" s="72"/>
      <c r="O20" s="72"/>
      <c r="P20" s="72"/>
      <c r="Q20" s="72"/>
      <c r="R20" s="72"/>
      <c r="S20" s="72"/>
      <c r="T20" s="72"/>
      <c r="U20" s="72"/>
      <c r="V20" s="72"/>
      <c r="W20" s="72"/>
      <c r="X20" s="72"/>
      <c r="Y20" s="72"/>
      <c r="Z20" s="72"/>
      <c r="AA20" s="65"/>
    </row>
    <row r="21" spans="2:27" s="33" customFormat="1" ht="15" customHeight="1" x14ac:dyDescent="0.25">
      <c r="B21" s="66"/>
      <c r="C21" s="74"/>
      <c r="D21" s="72"/>
      <c r="E21" s="72"/>
      <c r="F21" s="72"/>
      <c r="G21" s="72"/>
      <c r="H21" s="72"/>
      <c r="I21" s="72"/>
      <c r="J21" s="72"/>
      <c r="K21" s="72"/>
      <c r="L21" s="72"/>
      <c r="M21" s="72"/>
      <c r="N21" s="72"/>
      <c r="O21" s="72"/>
      <c r="P21" s="72"/>
      <c r="Q21" s="72"/>
      <c r="R21" s="72"/>
      <c r="S21" s="72"/>
      <c r="T21" s="72"/>
      <c r="U21" s="72"/>
      <c r="V21" s="72"/>
      <c r="W21" s="72"/>
      <c r="X21" s="72"/>
      <c r="Y21" s="72"/>
      <c r="Z21" s="72"/>
      <c r="AA21" s="67"/>
    </row>
    <row r="22" spans="2:27" s="33" customFormat="1" ht="15" customHeight="1" thickBot="1" x14ac:dyDescent="0.3">
      <c r="B22" s="70"/>
      <c r="C22" s="72"/>
      <c r="D22" s="72"/>
      <c r="E22" s="72"/>
      <c r="F22" s="72"/>
      <c r="G22" s="72"/>
      <c r="H22" s="72"/>
      <c r="I22" s="72"/>
      <c r="J22" s="72"/>
      <c r="K22" s="72"/>
      <c r="L22" s="72"/>
      <c r="M22" s="72"/>
      <c r="N22" s="72"/>
      <c r="O22" s="72"/>
      <c r="P22" s="72"/>
      <c r="Q22" s="72"/>
      <c r="R22" s="72"/>
      <c r="S22" s="72"/>
      <c r="T22" s="72"/>
      <c r="U22" s="72"/>
      <c r="V22" s="72"/>
      <c r="W22" s="72"/>
      <c r="X22" s="72"/>
      <c r="Y22" s="72"/>
      <c r="Z22" s="72"/>
      <c r="AA22" s="71"/>
    </row>
    <row r="23" spans="2:27" s="33" customFormat="1" ht="15" customHeight="1" x14ac:dyDescent="0.25">
      <c r="B23" s="66"/>
      <c r="C23" s="72"/>
      <c r="D23" s="72"/>
      <c r="E23" s="72"/>
      <c r="F23" s="72"/>
      <c r="G23" s="72"/>
      <c r="H23" s="72"/>
      <c r="I23" s="72"/>
      <c r="J23" s="72"/>
      <c r="K23" s="75"/>
      <c r="L23" s="76"/>
      <c r="M23" s="76"/>
      <c r="N23" s="76"/>
      <c r="O23" s="76"/>
      <c r="P23" s="76"/>
      <c r="Q23" s="76"/>
      <c r="R23" s="77"/>
      <c r="S23" s="72"/>
      <c r="T23" s="72"/>
      <c r="U23" s="72"/>
      <c r="V23" s="72"/>
      <c r="W23" s="72"/>
      <c r="X23" s="72"/>
      <c r="Y23" s="72"/>
      <c r="Z23" s="72"/>
      <c r="AA23" s="67"/>
    </row>
    <row r="24" spans="2:27" s="33" customFormat="1" ht="15" customHeight="1" x14ac:dyDescent="0.25">
      <c r="B24" s="66"/>
      <c r="C24" s="72"/>
      <c r="D24" s="73"/>
      <c r="E24" s="72"/>
      <c r="F24" s="72"/>
      <c r="G24" s="72"/>
      <c r="H24" s="72"/>
      <c r="I24" s="72"/>
      <c r="J24" s="72"/>
      <c r="K24" s="78"/>
      <c r="L24" s="72"/>
      <c r="M24" s="72"/>
      <c r="N24" s="72"/>
      <c r="O24" s="72"/>
      <c r="P24" s="72"/>
      <c r="Q24" s="72"/>
      <c r="R24" s="79"/>
      <c r="S24" s="72"/>
      <c r="T24" s="72"/>
      <c r="U24" s="72"/>
      <c r="V24" s="72"/>
      <c r="W24" s="72"/>
      <c r="X24" s="72"/>
      <c r="Y24" s="72"/>
      <c r="Z24" s="72"/>
      <c r="AA24" s="67"/>
    </row>
    <row r="25" spans="2:27" s="33" customFormat="1" ht="15" customHeight="1" x14ac:dyDescent="0.25">
      <c r="B25" s="66"/>
      <c r="C25" s="72"/>
      <c r="D25" s="72"/>
      <c r="E25" s="72"/>
      <c r="F25" s="72"/>
      <c r="G25" s="72"/>
      <c r="H25" s="72"/>
      <c r="I25" s="72"/>
      <c r="J25" s="72"/>
      <c r="K25" s="78"/>
      <c r="L25" s="72"/>
      <c r="M25" s="72"/>
      <c r="N25" s="72"/>
      <c r="O25" s="72"/>
      <c r="P25" s="72"/>
      <c r="Q25" s="72"/>
      <c r="R25" s="79"/>
      <c r="S25" s="72"/>
      <c r="T25" s="72"/>
      <c r="U25" s="72"/>
      <c r="V25" s="72"/>
      <c r="W25" s="72"/>
      <c r="X25" s="72"/>
      <c r="Y25" s="72"/>
      <c r="Z25" s="72"/>
      <c r="AA25" s="67"/>
    </row>
    <row r="26" spans="2:27" s="33" customFormat="1" ht="15" customHeight="1" x14ac:dyDescent="0.25">
      <c r="B26" s="66"/>
      <c r="C26" s="72"/>
      <c r="D26" s="72"/>
      <c r="E26" s="72"/>
      <c r="F26" s="72"/>
      <c r="G26" s="72"/>
      <c r="H26" s="72"/>
      <c r="I26" s="72"/>
      <c r="J26" s="72"/>
      <c r="K26" s="78"/>
      <c r="L26" s="23"/>
      <c r="M26" s="589" t="s">
        <v>110</v>
      </c>
      <c r="N26" s="589"/>
      <c r="O26" s="589"/>
      <c r="P26" s="589"/>
      <c r="Q26" s="72"/>
      <c r="R26" s="79"/>
      <c r="S26" s="72"/>
      <c r="T26" s="72"/>
      <c r="U26" s="72"/>
      <c r="V26" s="72"/>
      <c r="W26" s="72"/>
      <c r="X26" s="72"/>
      <c r="Y26" s="72"/>
      <c r="Z26" s="72"/>
      <c r="AA26" s="67"/>
    </row>
    <row r="27" spans="2:27" s="33" customFormat="1" ht="15" customHeight="1" x14ac:dyDescent="0.25">
      <c r="B27" s="66"/>
      <c r="C27" s="72"/>
      <c r="D27" s="72"/>
      <c r="E27" s="72"/>
      <c r="F27" s="72"/>
      <c r="G27" s="72"/>
      <c r="H27" s="72"/>
      <c r="I27" s="72"/>
      <c r="J27" s="72"/>
      <c r="K27" s="78"/>
      <c r="L27" s="72"/>
      <c r="M27" s="72"/>
      <c r="N27" s="72"/>
      <c r="O27" s="72"/>
      <c r="P27" s="72"/>
      <c r="Q27" s="72"/>
      <c r="R27" s="79"/>
      <c r="S27" s="72"/>
      <c r="T27" s="72"/>
      <c r="U27" s="72"/>
      <c r="V27" s="72"/>
      <c r="W27" s="72"/>
      <c r="X27" s="72"/>
      <c r="Y27" s="72"/>
      <c r="Z27" s="72"/>
      <c r="AA27" s="67"/>
    </row>
    <row r="28" spans="2:27" s="33" customFormat="1" ht="15" customHeight="1" x14ac:dyDescent="0.25">
      <c r="B28" s="66"/>
      <c r="C28" s="74"/>
      <c r="D28" s="74"/>
      <c r="E28" s="74"/>
      <c r="F28" s="74"/>
      <c r="G28" s="74"/>
      <c r="H28" s="74"/>
      <c r="I28" s="74"/>
      <c r="J28" s="74"/>
      <c r="K28" s="80"/>
      <c r="L28" s="74"/>
      <c r="M28" s="74"/>
      <c r="N28" s="74"/>
      <c r="O28" s="74"/>
      <c r="P28" s="74"/>
      <c r="Q28" s="74"/>
      <c r="R28" s="81"/>
      <c r="S28" s="74"/>
      <c r="T28" s="74"/>
      <c r="U28" s="74"/>
      <c r="V28" s="74"/>
      <c r="W28" s="74"/>
      <c r="X28" s="74"/>
      <c r="Y28" s="74"/>
      <c r="Z28" s="74"/>
      <c r="AA28" s="67"/>
    </row>
    <row r="29" spans="2:27" s="33" customFormat="1" ht="15" customHeight="1" thickBot="1" x14ac:dyDescent="0.3">
      <c r="B29" s="66"/>
      <c r="C29" s="74"/>
      <c r="D29" s="74"/>
      <c r="E29" s="74"/>
      <c r="F29" s="74"/>
      <c r="G29" s="74"/>
      <c r="H29" s="74"/>
      <c r="I29" s="74"/>
      <c r="J29" s="74"/>
      <c r="K29" s="82"/>
      <c r="L29" s="83"/>
      <c r="M29" s="83"/>
      <c r="N29" s="83"/>
      <c r="O29" s="83"/>
      <c r="P29" s="83"/>
      <c r="Q29" s="83"/>
      <c r="R29" s="84"/>
      <c r="S29" s="74"/>
      <c r="T29" s="74"/>
      <c r="U29" s="74"/>
      <c r="V29" s="74"/>
      <c r="W29" s="74"/>
      <c r="X29" s="74"/>
      <c r="Y29" s="74"/>
      <c r="Z29" s="74"/>
      <c r="AA29" s="67"/>
    </row>
    <row r="30" spans="2:27" s="372" customFormat="1" x14ac:dyDescent="0.25">
      <c r="B30" s="590"/>
      <c r="C30" s="591"/>
      <c r="D30" s="591"/>
      <c r="E30" s="591"/>
      <c r="F30" s="591"/>
      <c r="G30" s="591"/>
      <c r="H30" s="591"/>
      <c r="I30" s="591"/>
      <c r="J30" s="591"/>
      <c r="K30" s="591"/>
      <c r="L30" s="591"/>
      <c r="M30" s="591"/>
      <c r="N30" s="591"/>
      <c r="O30" s="591"/>
      <c r="P30" s="591"/>
      <c r="Q30" s="591"/>
      <c r="R30" s="591"/>
      <c r="S30" s="591"/>
      <c r="T30" s="591"/>
      <c r="U30" s="591"/>
      <c r="V30" s="591"/>
      <c r="W30" s="591"/>
      <c r="X30" s="591"/>
      <c r="Y30" s="373" t="s">
        <v>253</v>
      </c>
      <c r="Z30" s="381"/>
      <c r="AA30" s="374"/>
    </row>
    <row r="31" spans="2:27" s="372" customFormat="1" ht="385.5" customHeight="1" x14ac:dyDescent="0.25">
      <c r="B31" s="586"/>
      <c r="C31" s="587"/>
      <c r="D31" s="587"/>
      <c r="E31" s="587"/>
      <c r="F31" s="587"/>
      <c r="G31" s="587"/>
      <c r="H31" s="587"/>
      <c r="I31" s="587"/>
      <c r="J31" s="587"/>
      <c r="K31" s="587"/>
      <c r="L31" s="587"/>
      <c r="M31" s="587"/>
      <c r="N31" s="587"/>
      <c r="O31" s="587"/>
      <c r="P31" s="587"/>
      <c r="Q31" s="587"/>
      <c r="R31" s="587"/>
      <c r="S31" s="587"/>
      <c r="T31" s="587"/>
      <c r="U31" s="587"/>
      <c r="V31" s="587"/>
      <c r="W31" s="587"/>
      <c r="X31" s="588"/>
      <c r="Y31" s="375" t="s">
        <v>253</v>
      </c>
      <c r="Z31" s="376"/>
      <c r="AA31" s="374"/>
    </row>
    <row r="32" spans="2:27" s="372" customFormat="1" ht="42.75" customHeight="1" x14ac:dyDescent="0.25">
      <c r="B32" s="586"/>
      <c r="C32" s="587"/>
      <c r="D32" s="587"/>
      <c r="E32" s="587"/>
      <c r="F32" s="587"/>
      <c r="G32" s="587"/>
      <c r="H32" s="587"/>
      <c r="I32" s="587"/>
      <c r="J32" s="587"/>
      <c r="K32" s="587"/>
      <c r="L32" s="587"/>
      <c r="M32" s="587"/>
      <c r="N32" s="587"/>
      <c r="O32" s="587"/>
      <c r="P32" s="587"/>
      <c r="Q32" s="587"/>
      <c r="R32" s="587"/>
      <c r="S32" s="587"/>
      <c r="T32" s="587"/>
      <c r="U32" s="587"/>
      <c r="V32" s="587"/>
      <c r="W32" s="587"/>
      <c r="X32" s="588"/>
      <c r="Y32" s="375" t="s">
        <v>253</v>
      </c>
      <c r="Z32" s="377"/>
      <c r="AA32" s="374"/>
    </row>
    <row r="33" spans="2:27" s="372" customFormat="1" ht="36" customHeight="1" x14ac:dyDescent="0.25">
      <c r="B33" s="586"/>
      <c r="C33" s="587"/>
      <c r="D33" s="587"/>
      <c r="E33" s="587"/>
      <c r="F33" s="587"/>
      <c r="G33" s="587"/>
      <c r="H33" s="587"/>
      <c r="I33" s="587"/>
      <c r="J33" s="587"/>
      <c r="K33" s="587"/>
      <c r="L33" s="587"/>
      <c r="M33" s="587"/>
      <c r="N33" s="587"/>
      <c r="O33" s="587"/>
      <c r="P33" s="587"/>
      <c r="Q33" s="587"/>
      <c r="R33" s="587"/>
      <c r="S33" s="587"/>
      <c r="T33" s="587"/>
      <c r="U33" s="587"/>
      <c r="V33" s="587"/>
      <c r="W33" s="587"/>
      <c r="X33" s="588"/>
      <c r="Y33" s="375" t="s">
        <v>253</v>
      </c>
      <c r="Z33" s="377"/>
      <c r="AA33" s="374"/>
    </row>
    <row r="34" spans="2:27" s="372" customFormat="1" ht="31.5" customHeight="1" x14ac:dyDescent="0.25">
      <c r="B34" s="586"/>
      <c r="C34" s="587"/>
      <c r="D34" s="587"/>
      <c r="E34" s="587"/>
      <c r="F34" s="587"/>
      <c r="G34" s="587"/>
      <c r="H34" s="587"/>
      <c r="I34" s="587"/>
      <c r="J34" s="587"/>
      <c r="K34" s="587"/>
      <c r="L34" s="587"/>
      <c r="M34" s="587"/>
      <c r="N34" s="587"/>
      <c r="O34" s="587"/>
      <c r="P34" s="587"/>
      <c r="Q34" s="587"/>
      <c r="R34" s="587"/>
      <c r="S34" s="587"/>
      <c r="T34" s="587"/>
      <c r="U34" s="587"/>
      <c r="V34" s="587"/>
      <c r="W34" s="587"/>
      <c r="X34" s="588"/>
      <c r="Y34" s="375" t="s">
        <v>253</v>
      </c>
      <c r="Z34" s="377"/>
      <c r="AA34" s="374"/>
    </row>
    <row r="35" spans="2:27" s="372" customFormat="1" ht="30" customHeight="1" x14ac:dyDescent="0.25">
      <c r="B35" s="586"/>
      <c r="C35" s="587"/>
      <c r="D35" s="587"/>
      <c r="E35" s="587"/>
      <c r="F35" s="587"/>
      <c r="G35" s="587"/>
      <c r="H35" s="587"/>
      <c r="I35" s="587"/>
      <c r="J35" s="587"/>
      <c r="K35" s="587"/>
      <c r="L35" s="587"/>
      <c r="M35" s="587"/>
      <c r="N35" s="587"/>
      <c r="O35" s="587"/>
      <c r="P35" s="587"/>
      <c r="Q35" s="587"/>
      <c r="R35" s="587"/>
      <c r="S35" s="587"/>
      <c r="T35" s="587"/>
      <c r="U35" s="587"/>
      <c r="V35" s="587"/>
      <c r="W35" s="587"/>
      <c r="X35" s="588"/>
      <c r="Y35" s="375" t="s">
        <v>253</v>
      </c>
      <c r="Z35" s="377"/>
      <c r="AA35" s="374"/>
    </row>
    <row r="36" spans="2:27" s="372" customFormat="1" ht="34.5" customHeight="1" x14ac:dyDescent="0.25">
      <c r="B36" s="586"/>
      <c r="C36" s="587"/>
      <c r="D36" s="587"/>
      <c r="E36" s="587"/>
      <c r="F36" s="587"/>
      <c r="G36" s="587"/>
      <c r="H36" s="587"/>
      <c r="I36" s="587"/>
      <c r="J36" s="587"/>
      <c r="K36" s="587"/>
      <c r="L36" s="587"/>
      <c r="M36" s="587"/>
      <c r="N36" s="587"/>
      <c r="O36" s="587"/>
      <c r="P36" s="587"/>
      <c r="Q36" s="587"/>
      <c r="R36" s="587"/>
      <c r="S36" s="587"/>
      <c r="T36" s="587"/>
      <c r="U36" s="587"/>
      <c r="V36" s="587"/>
      <c r="W36" s="587"/>
      <c r="X36" s="588"/>
      <c r="Y36" s="375" t="s">
        <v>253</v>
      </c>
      <c r="Z36" s="377"/>
      <c r="AA36" s="374"/>
    </row>
    <row r="37" spans="2:27" s="372" customFormat="1" ht="29.25" customHeight="1" x14ac:dyDescent="0.25">
      <c r="B37" s="586"/>
      <c r="C37" s="587"/>
      <c r="D37" s="587"/>
      <c r="E37" s="587"/>
      <c r="F37" s="587"/>
      <c r="G37" s="587"/>
      <c r="H37" s="587"/>
      <c r="I37" s="587"/>
      <c r="J37" s="587"/>
      <c r="K37" s="587"/>
      <c r="L37" s="587"/>
      <c r="M37" s="587"/>
      <c r="N37" s="587"/>
      <c r="O37" s="587"/>
      <c r="P37" s="587"/>
      <c r="Q37" s="587"/>
      <c r="R37" s="587"/>
      <c r="S37" s="587"/>
      <c r="T37" s="587"/>
      <c r="U37" s="587"/>
      <c r="V37" s="587"/>
      <c r="W37" s="587"/>
      <c r="X37" s="588"/>
      <c r="Y37" s="375" t="s">
        <v>253</v>
      </c>
      <c r="Z37" s="377"/>
      <c r="AA37" s="374"/>
    </row>
    <row r="38" spans="2:27" s="372" customFormat="1" ht="36" customHeight="1" x14ac:dyDescent="0.25">
      <c r="B38" s="586"/>
      <c r="C38" s="587"/>
      <c r="D38" s="587"/>
      <c r="E38" s="587"/>
      <c r="F38" s="587"/>
      <c r="G38" s="587"/>
      <c r="H38" s="587"/>
      <c r="I38" s="587"/>
      <c r="J38" s="587"/>
      <c r="K38" s="587"/>
      <c r="L38" s="587"/>
      <c r="M38" s="587"/>
      <c r="N38" s="587"/>
      <c r="O38" s="587"/>
      <c r="P38" s="587"/>
      <c r="Q38" s="587"/>
      <c r="R38" s="587"/>
      <c r="S38" s="587"/>
      <c r="T38" s="587"/>
      <c r="U38" s="587"/>
      <c r="V38" s="587"/>
      <c r="W38" s="587"/>
      <c r="X38" s="588"/>
      <c r="Y38" s="375" t="s">
        <v>253</v>
      </c>
      <c r="Z38" s="377"/>
      <c r="AA38" s="374"/>
    </row>
    <row r="39" spans="2:27" s="372" customFormat="1" ht="45.75" customHeight="1" x14ac:dyDescent="0.25">
      <c r="B39" s="586"/>
      <c r="C39" s="587"/>
      <c r="D39" s="587"/>
      <c r="E39" s="587"/>
      <c r="F39" s="587"/>
      <c r="G39" s="587"/>
      <c r="H39" s="587"/>
      <c r="I39" s="587"/>
      <c r="J39" s="587"/>
      <c r="K39" s="587"/>
      <c r="L39" s="587"/>
      <c r="M39" s="587"/>
      <c r="N39" s="587"/>
      <c r="O39" s="587"/>
      <c r="P39" s="587"/>
      <c r="Q39" s="587"/>
      <c r="R39" s="587"/>
      <c r="S39" s="587"/>
      <c r="T39" s="587"/>
      <c r="U39" s="587"/>
      <c r="V39" s="587"/>
      <c r="W39" s="587"/>
      <c r="X39" s="588"/>
      <c r="Y39" s="375" t="s">
        <v>253</v>
      </c>
      <c r="Z39" s="377"/>
      <c r="AA39" s="374"/>
    </row>
    <row r="40" spans="2:27" s="33" customFormat="1" ht="45" customHeight="1" x14ac:dyDescent="0.25">
      <c r="B40" s="586"/>
      <c r="C40" s="587"/>
      <c r="D40" s="587"/>
      <c r="E40" s="587"/>
      <c r="F40" s="587"/>
      <c r="G40" s="587"/>
      <c r="H40" s="587"/>
      <c r="I40" s="587"/>
      <c r="J40" s="587"/>
      <c r="K40" s="587"/>
      <c r="L40" s="587"/>
      <c r="M40" s="587"/>
      <c r="N40" s="587"/>
      <c r="O40" s="587"/>
      <c r="P40" s="587"/>
      <c r="Q40" s="587"/>
      <c r="R40" s="587"/>
      <c r="S40" s="587"/>
      <c r="T40" s="587"/>
      <c r="U40" s="587"/>
      <c r="V40" s="587"/>
      <c r="W40" s="587"/>
      <c r="X40" s="588"/>
      <c r="Y40" s="375" t="s">
        <v>253</v>
      </c>
      <c r="Z40" s="23"/>
      <c r="AA40" s="21"/>
    </row>
    <row r="41" spans="2:27" s="33" customFormat="1" ht="36.75" customHeight="1" x14ac:dyDescent="0.25">
      <c r="B41" s="586"/>
      <c r="C41" s="587"/>
      <c r="D41" s="587"/>
      <c r="E41" s="587"/>
      <c r="F41" s="587"/>
      <c r="G41" s="587"/>
      <c r="H41" s="587"/>
      <c r="I41" s="587"/>
      <c r="J41" s="587"/>
      <c r="K41" s="587"/>
      <c r="L41" s="587"/>
      <c r="M41" s="587"/>
      <c r="N41" s="587"/>
      <c r="O41" s="587"/>
      <c r="P41" s="587"/>
      <c r="Q41" s="587"/>
      <c r="R41" s="587"/>
      <c r="S41" s="587"/>
      <c r="T41" s="587"/>
      <c r="U41" s="587"/>
      <c r="V41" s="587"/>
      <c r="W41" s="587"/>
      <c r="X41" s="588"/>
      <c r="Y41" s="375" t="s">
        <v>253</v>
      </c>
      <c r="Z41" s="23"/>
      <c r="AA41" s="21"/>
    </row>
    <row r="42" spans="2:27" s="33" customFormat="1" ht="15" customHeight="1" x14ac:dyDescent="0.25">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1"/>
    </row>
    <row r="43" spans="2:27" s="33" customFormat="1" ht="15" customHeight="1" x14ac:dyDescent="0.25">
      <c r="B43" s="22"/>
      <c r="C43" s="49"/>
      <c r="D43" s="23"/>
      <c r="E43" s="23"/>
      <c r="F43" s="23"/>
      <c r="G43" s="23"/>
      <c r="H43" s="23"/>
      <c r="I43" s="23"/>
      <c r="J43" s="23"/>
      <c r="K43" s="23"/>
      <c r="L43" s="23"/>
      <c r="M43" s="23"/>
      <c r="N43" s="23"/>
      <c r="O43" s="23"/>
      <c r="P43" s="23"/>
      <c r="Q43" s="23"/>
      <c r="R43" s="23"/>
      <c r="S43" s="23"/>
      <c r="T43" s="23"/>
      <c r="U43" s="23"/>
      <c r="V43" s="23"/>
      <c r="W43" s="23"/>
      <c r="X43" s="23"/>
      <c r="Y43" s="23"/>
      <c r="Z43" s="23"/>
      <c r="AA43" s="21"/>
    </row>
    <row r="44" spans="2:27" s="33" customFormat="1" ht="15" customHeight="1" x14ac:dyDescent="0.25">
      <c r="B44" s="22"/>
      <c r="C44" s="51"/>
      <c r="D44" s="23"/>
      <c r="E44" s="23"/>
      <c r="F44" s="23"/>
      <c r="G44" s="23"/>
      <c r="H44" s="23"/>
      <c r="I44" s="23"/>
      <c r="J44" s="23"/>
      <c r="K44" s="23"/>
      <c r="L44" s="23"/>
      <c r="M44" s="23"/>
      <c r="N44" s="23"/>
      <c r="O44" s="23"/>
      <c r="P44" s="23"/>
      <c r="Q44" s="23"/>
      <c r="R44" s="23"/>
      <c r="S44" s="23"/>
      <c r="T44" s="23"/>
      <c r="U44" s="23"/>
      <c r="V44" s="23"/>
      <c r="W44" s="23"/>
      <c r="X44" s="23"/>
      <c r="Y44" s="23"/>
      <c r="Z44" s="23"/>
      <c r="AA44" s="21"/>
    </row>
    <row r="45" spans="2:27" s="33" customFormat="1" ht="15" customHeight="1" x14ac:dyDescent="0.25">
      <c r="B45" s="22"/>
      <c r="C45" s="51"/>
      <c r="D45" s="23"/>
      <c r="E45" s="23"/>
      <c r="F45" s="23"/>
      <c r="G45" s="23"/>
      <c r="H45" s="23"/>
      <c r="I45" s="23"/>
      <c r="J45" s="23"/>
      <c r="K45" s="23"/>
      <c r="L45" s="23"/>
      <c r="M45" s="23"/>
      <c r="N45" s="23"/>
      <c r="O45" s="23"/>
      <c r="P45" s="23"/>
      <c r="Q45" s="23"/>
      <c r="R45" s="23"/>
      <c r="S45" s="23"/>
      <c r="T45" s="23"/>
      <c r="U45" s="23"/>
      <c r="V45" s="23"/>
      <c r="W45" s="23"/>
      <c r="X45" s="23"/>
      <c r="Y45" s="23"/>
      <c r="Z45" s="23"/>
      <c r="AA45" s="21"/>
    </row>
    <row r="46" spans="2:27" s="33" customFormat="1" ht="15" customHeight="1" x14ac:dyDescent="0.25">
      <c r="B46" s="22"/>
      <c r="C46" s="51"/>
      <c r="D46" s="23"/>
      <c r="E46" s="23"/>
      <c r="F46" s="23"/>
      <c r="G46" s="23"/>
      <c r="H46" s="23"/>
      <c r="I46" s="23"/>
      <c r="J46" s="23"/>
      <c r="K46" s="23"/>
      <c r="L46" s="23"/>
      <c r="M46" s="23"/>
      <c r="N46" s="23"/>
      <c r="O46" s="23"/>
      <c r="P46" s="23"/>
      <c r="Q46" s="23"/>
      <c r="R46" s="23"/>
      <c r="S46" s="23"/>
      <c r="T46" s="23"/>
      <c r="U46" s="23"/>
      <c r="V46" s="23"/>
      <c r="W46" s="23"/>
      <c r="X46" s="23"/>
      <c r="Y46" s="23"/>
      <c r="Z46" s="23"/>
      <c r="AA46" s="21"/>
    </row>
    <row r="47" spans="2:27" s="33" customFormat="1" ht="15" customHeight="1" x14ac:dyDescent="0.25">
      <c r="B47" s="22"/>
      <c r="C47" s="51"/>
      <c r="D47" s="23"/>
      <c r="E47" s="23"/>
      <c r="F47" s="23"/>
      <c r="G47" s="23"/>
      <c r="H47" s="23"/>
      <c r="I47" s="23"/>
      <c r="J47" s="23"/>
      <c r="K47" s="23"/>
      <c r="L47" s="23"/>
      <c r="M47" s="23"/>
      <c r="N47" s="23"/>
      <c r="O47" s="23"/>
      <c r="P47" s="23"/>
      <c r="Q47" s="23"/>
      <c r="R47" s="23"/>
      <c r="S47" s="23"/>
      <c r="T47" s="23"/>
      <c r="U47" s="23"/>
      <c r="V47" s="23"/>
      <c r="W47" s="23"/>
      <c r="X47" s="23"/>
      <c r="Y47" s="23"/>
      <c r="Z47" s="23"/>
      <c r="AA47" s="21"/>
    </row>
    <row r="48" spans="2:27" s="33" customFormat="1" ht="15" customHeight="1" x14ac:dyDescent="0.25">
      <c r="B48" s="22"/>
      <c r="C48" s="51"/>
      <c r="D48" s="23"/>
      <c r="E48" s="23"/>
      <c r="F48" s="23"/>
      <c r="G48" s="23"/>
      <c r="H48" s="23"/>
      <c r="I48" s="23"/>
      <c r="J48" s="23"/>
      <c r="K48" s="23"/>
      <c r="L48" s="23"/>
      <c r="M48" s="23"/>
      <c r="N48" s="23"/>
      <c r="O48" s="23"/>
      <c r="P48" s="23"/>
      <c r="Q48" s="23"/>
      <c r="R48" s="23"/>
      <c r="S48" s="23"/>
      <c r="T48" s="23"/>
      <c r="U48" s="23"/>
      <c r="V48" s="23"/>
      <c r="W48" s="23"/>
      <c r="X48" s="23"/>
      <c r="Y48" s="23"/>
      <c r="Z48" s="23"/>
      <c r="AA48" s="21"/>
    </row>
    <row r="49" spans="2:27" s="33" customFormat="1" ht="15" customHeight="1" x14ac:dyDescent="0.25">
      <c r="B49" s="22"/>
      <c r="C49" s="51"/>
      <c r="D49" s="23"/>
      <c r="E49" s="23"/>
      <c r="F49" s="23"/>
      <c r="G49" s="23"/>
      <c r="H49" s="23"/>
      <c r="I49" s="23"/>
      <c r="J49" s="23"/>
      <c r="K49" s="23"/>
      <c r="L49" s="23"/>
      <c r="M49" s="23"/>
      <c r="N49" s="23"/>
      <c r="O49" s="23"/>
      <c r="P49" s="23"/>
      <c r="Q49" s="23"/>
      <c r="R49" s="23"/>
      <c r="S49" s="23"/>
      <c r="T49" s="23"/>
      <c r="U49" s="23"/>
      <c r="V49" s="23"/>
      <c r="W49" s="23"/>
      <c r="X49" s="23"/>
      <c r="Y49" s="23"/>
      <c r="Z49" s="23"/>
      <c r="AA49" s="21"/>
    </row>
    <row r="50" spans="2:27" s="33" customFormat="1" ht="15" customHeight="1" x14ac:dyDescent="0.25">
      <c r="B50" s="22"/>
      <c r="C50" s="51"/>
      <c r="D50" s="23"/>
      <c r="E50" s="23"/>
      <c r="F50" s="23"/>
      <c r="G50" s="23"/>
      <c r="H50" s="23"/>
      <c r="I50" s="23"/>
      <c r="J50" s="23"/>
      <c r="K50" s="23"/>
      <c r="L50" s="23"/>
      <c r="M50" s="23"/>
      <c r="N50" s="23"/>
      <c r="O50" s="23"/>
      <c r="P50" s="23"/>
      <c r="Q50" s="23"/>
      <c r="R50" s="23"/>
      <c r="S50" s="23"/>
      <c r="T50" s="23"/>
      <c r="U50" s="23"/>
      <c r="V50" s="23"/>
      <c r="W50" s="23"/>
      <c r="X50" s="23"/>
      <c r="Y50" s="23"/>
      <c r="Z50" s="23"/>
      <c r="AA50" s="21"/>
    </row>
    <row r="51" spans="2:27" s="33" customFormat="1" ht="15" customHeight="1" x14ac:dyDescent="0.25">
      <c r="B51" s="22"/>
      <c r="C51" s="51"/>
      <c r="D51" s="23"/>
      <c r="E51" s="23"/>
      <c r="F51" s="23"/>
      <c r="G51" s="23"/>
      <c r="H51" s="23"/>
      <c r="I51" s="23"/>
      <c r="J51" s="23"/>
      <c r="K51" s="23"/>
      <c r="L51" s="23"/>
      <c r="M51" s="23"/>
      <c r="N51" s="23"/>
      <c r="O51" s="23"/>
      <c r="P51" s="23"/>
      <c r="Q51" s="23"/>
      <c r="R51" s="23"/>
      <c r="S51" s="23"/>
      <c r="T51" s="23"/>
      <c r="U51" s="23"/>
      <c r="V51" s="23"/>
      <c r="W51" s="23"/>
      <c r="X51" s="23"/>
      <c r="Y51" s="23"/>
      <c r="Z51" s="23"/>
      <c r="AA51" s="21"/>
    </row>
    <row r="52" spans="2:27" s="33" customFormat="1" ht="15" customHeight="1" x14ac:dyDescent="0.25">
      <c r="B52" s="47"/>
      <c r="C52" s="23"/>
      <c r="D52" s="23"/>
      <c r="E52" s="23"/>
      <c r="F52" s="23"/>
      <c r="G52" s="23"/>
      <c r="H52" s="23"/>
      <c r="I52" s="23"/>
      <c r="J52" s="23"/>
      <c r="K52" s="23"/>
      <c r="L52" s="23"/>
      <c r="M52" s="23"/>
      <c r="N52" s="23"/>
      <c r="O52" s="23"/>
      <c r="P52" s="23"/>
      <c r="Q52" s="23"/>
      <c r="R52" s="23"/>
      <c r="S52" s="23"/>
      <c r="T52" s="23"/>
      <c r="U52" s="23"/>
      <c r="V52" s="23"/>
      <c r="W52" s="23"/>
      <c r="X52" s="23"/>
      <c r="Y52" s="23"/>
      <c r="Z52" s="23"/>
      <c r="AA52" s="21"/>
    </row>
    <row r="53" spans="2:27" s="33" customFormat="1" ht="15" customHeight="1" x14ac:dyDescent="0.25">
      <c r="B53" s="48"/>
      <c r="C53" s="51"/>
      <c r="D53" s="23"/>
      <c r="E53" s="23"/>
      <c r="F53" s="23"/>
      <c r="G53" s="23"/>
      <c r="H53" s="23"/>
      <c r="I53" s="23"/>
      <c r="J53" s="23"/>
      <c r="K53" s="23"/>
      <c r="L53" s="23"/>
      <c r="M53" s="23"/>
      <c r="N53" s="23"/>
      <c r="O53" s="23"/>
      <c r="P53" s="23"/>
      <c r="Q53" s="23"/>
      <c r="R53" s="23"/>
      <c r="S53" s="23"/>
      <c r="T53" s="23"/>
      <c r="U53" s="23"/>
      <c r="V53" s="23"/>
      <c r="W53" s="23"/>
      <c r="X53" s="23"/>
      <c r="Y53" s="23"/>
      <c r="Z53" s="23"/>
      <c r="AA53" s="21"/>
    </row>
    <row r="54" spans="2:27" s="33" customFormat="1" ht="15" customHeight="1" x14ac:dyDescent="0.25">
      <c r="B54" s="48"/>
      <c r="C54" s="50"/>
      <c r="D54" s="23"/>
      <c r="E54" s="23"/>
      <c r="F54" s="23"/>
      <c r="G54" s="23"/>
      <c r="H54" s="23"/>
      <c r="I54" s="23"/>
      <c r="J54" s="23"/>
      <c r="K54" s="23"/>
      <c r="L54" s="23"/>
      <c r="M54" s="23"/>
      <c r="N54" s="23"/>
      <c r="O54" s="23"/>
      <c r="P54" s="23"/>
      <c r="Q54" s="23"/>
      <c r="R54" s="23"/>
      <c r="S54" s="23"/>
      <c r="T54" s="23"/>
      <c r="U54" s="23"/>
      <c r="V54" s="23"/>
      <c r="W54" s="23"/>
      <c r="X54" s="23"/>
      <c r="Y54" s="23"/>
      <c r="Z54" s="23"/>
      <c r="AA54" s="21"/>
    </row>
    <row r="55" spans="2:27" s="33" customFormat="1" ht="15" customHeight="1" x14ac:dyDescent="0.25">
      <c r="B55" s="48"/>
      <c r="C55" s="50"/>
      <c r="D55" s="23"/>
      <c r="E55" s="23"/>
      <c r="F55" s="23"/>
      <c r="G55" s="23"/>
      <c r="H55" s="23"/>
      <c r="I55" s="23"/>
      <c r="J55" s="23"/>
      <c r="K55" s="23"/>
      <c r="L55" s="23"/>
      <c r="M55" s="23"/>
      <c r="N55" s="23"/>
      <c r="O55" s="23"/>
      <c r="P55" s="23"/>
      <c r="Q55" s="23"/>
      <c r="R55" s="23"/>
      <c r="S55" s="23"/>
      <c r="T55" s="23"/>
      <c r="U55" s="23"/>
      <c r="V55" s="23"/>
      <c r="W55" s="23"/>
      <c r="X55" s="23"/>
      <c r="Y55" s="23"/>
      <c r="Z55" s="23"/>
      <c r="AA55" s="21"/>
    </row>
    <row r="56" spans="2:27" s="33" customFormat="1" ht="15" customHeight="1" x14ac:dyDescent="0.25">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1"/>
    </row>
    <row r="57" spans="2:27" s="33" customFormat="1" ht="15" customHeight="1" thickBot="1" x14ac:dyDescent="0.3">
      <c r="B57" s="25"/>
      <c r="C57" s="26"/>
      <c r="D57" s="26"/>
      <c r="E57" s="26"/>
      <c r="F57" s="26"/>
      <c r="G57" s="26"/>
      <c r="H57" s="26"/>
      <c r="I57" s="26"/>
      <c r="J57" s="26"/>
      <c r="K57" s="26"/>
      <c r="L57" s="26"/>
      <c r="M57" s="26"/>
      <c r="N57" s="26"/>
      <c r="O57" s="26"/>
      <c r="P57" s="26"/>
      <c r="Q57" s="26"/>
      <c r="R57" s="26"/>
      <c r="S57" s="26"/>
      <c r="T57" s="26"/>
      <c r="U57" s="26"/>
      <c r="V57" s="26"/>
      <c r="W57" s="26"/>
      <c r="X57" s="26"/>
      <c r="Y57" s="26"/>
      <c r="Z57" s="26"/>
      <c r="AA57" s="27"/>
    </row>
    <row r="58" spans="2:27" s="33" customFormat="1" ht="15" customHeight="1" x14ac:dyDescent="0.25"/>
    <row r="59" spans="2:27" s="33" customFormat="1" ht="15" customHeight="1" x14ac:dyDescent="0.25"/>
    <row r="60" spans="2:27" s="33" customFormat="1" ht="15" customHeight="1" x14ac:dyDescent="0.25"/>
    <row r="61" spans="2:27" s="33" customFormat="1" ht="15" customHeight="1" x14ac:dyDescent="0.25"/>
    <row r="62" spans="2:27" s="33" customFormat="1" ht="15" customHeight="1" x14ac:dyDescent="0.25"/>
    <row r="63" spans="2:27" s="33" customFormat="1" ht="15" customHeight="1" x14ac:dyDescent="0.25"/>
    <row r="64" spans="2:27" s="33" customFormat="1" ht="15" customHeight="1" x14ac:dyDescent="0.25"/>
    <row r="65" s="33" customFormat="1" ht="15" customHeight="1" x14ac:dyDescent="0.25"/>
    <row r="66" s="33" customFormat="1" ht="15" customHeight="1" x14ac:dyDescent="0.25"/>
    <row r="67" s="33" customFormat="1" ht="15" customHeight="1" x14ac:dyDescent="0.25"/>
    <row r="68" s="33" customFormat="1" ht="15" customHeight="1" x14ac:dyDescent="0.25"/>
    <row r="69" s="33" customFormat="1" ht="15" customHeight="1" x14ac:dyDescent="0.25"/>
    <row r="70" s="33" customFormat="1" ht="15" customHeight="1" x14ac:dyDescent="0.25"/>
    <row r="71" s="33" customFormat="1" ht="15" customHeight="1" x14ac:dyDescent="0.25"/>
    <row r="72" s="33" customFormat="1" ht="15" customHeight="1" x14ac:dyDescent="0.25"/>
    <row r="73" s="33" customFormat="1" ht="15" customHeight="1" x14ac:dyDescent="0.25"/>
    <row r="74" s="33" customFormat="1" ht="15" customHeight="1" x14ac:dyDescent="0.25"/>
    <row r="75" s="33" customFormat="1" ht="15" customHeight="1" x14ac:dyDescent="0.25"/>
    <row r="76" s="33" customFormat="1" ht="15" customHeight="1" x14ac:dyDescent="0.25"/>
    <row r="77" s="33" customFormat="1" ht="15" customHeight="1" x14ac:dyDescent="0.25"/>
    <row r="78" s="33" customFormat="1" ht="15" customHeight="1" x14ac:dyDescent="0.25"/>
    <row r="79" s="33" customFormat="1" ht="15" customHeight="1" x14ac:dyDescent="0.25"/>
    <row r="80" s="33" customFormat="1" ht="15" customHeight="1" x14ac:dyDescent="0.25"/>
    <row r="81" s="33" customFormat="1" ht="15" customHeight="1" x14ac:dyDescent="0.25"/>
    <row r="82" s="33" customFormat="1" ht="15" customHeight="1" x14ac:dyDescent="0.25"/>
  </sheetData>
  <sheetProtection formatCells="0" formatColumns="0" formatRows="0" insertColumns="0" insertRows="0" insertHyperlinks="0" deleteColumns="0" deleteRows="0" selectLockedCells="1" sort="0" autoFilter="0" pivotTables="0"/>
  <mergeCells count="26">
    <mergeCell ref="B40:X40"/>
    <mergeCell ref="B41:X41"/>
    <mergeCell ref="M26:P26"/>
    <mergeCell ref="B10:AA10"/>
    <mergeCell ref="B11:AA11"/>
    <mergeCell ref="H15:T15"/>
    <mergeCell ref="W15:Z15"/>
    <mergeCell ref="B17:AA18"/>
    <mergeCell ref="H13:T13"/>
    <mergeCell ref="W13:Z13"/>
    <mergeCell ref="B30:X30"/>
    <mergeCell ref="B31:X31"/>
    <mergeCell ref="B32:X32"/>
    <mergeCell ref="B33:X33"/>
    <mergeCell ref="B34:X34"/>
    <mergeCell ref="B35:X35"/>
    <mergeCell ref="B2:AA3"/>
    <mergeCell ref="B4:AA4"/>
    <mergeCell ref="B5:AA5"/>
    <mergeCell ref="B6:AA6"/>
    <mergeCell ref="B7:AA8"/>
    <mergeCell ref="B36:X36"/>
    <mergeCell ref="B37:X37"/>
    <mergeCell ref="B38:X38"/>
    <mergeCell ref="B39:X39"/>
    <mergeCell ref="B9:AA9"/>
  </mergeCells>
  <dataValidations count="1">
    <dataValidation type="list" allowBlank="1" showInputMessage="1" showErrorMessage="1" sqref="Y30:Y4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119"/>
  <sheetViews>
    <sheetView showGridLines="0" zoomScale="70" zoomScaleNormal="70" zoomScaleSheetLayoutView="70" workbookViewId="0">
      <selection activeCell="C21" sqref="C21"/>
    </sheetView>
  </sheetViews>
  <sheetFormatPr baseColWidth="10" defaultColWidth="5.7109375" defaultRowHeight="15" customHeight="1" x14ac:dyDescent="0.25"/>
  <cols>
    <col min="1" max="1" width="3.7109375" style="55" customWidth="1"/>
    <col min="2" max="14" width="5.7109375" style="55"/>
    <col min="15" max="15" width="9.140625" style="55" customWidth="1"/>
    <col min="16" max="32" width="5.7109375" style="55"/>
    <col min="33" max="33" width="10.7109375" style="55" hidden="1" customWidth="1"/>
    <col min="34" max="60" width="0" style="55" hidden="1" customWidth="1"/>
    <col min="61" max="16384" width="5.7109375" style="55"/>
  </cols>
  <sheetData>
    <row r="2" spans="2:27" s="56" customFormat="1" ht="15" customHeight="1" x14ac:dyDescent="0.25">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6" customFormat="1" ht="15" customHeight="1" x14ac:dyDescent="0.25">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6" customFormat="1" ht="15" customHeight="1" x14ac:dyDescent="0.25">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6"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6"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6" customFormat="1" ht="15" customHeight="1" x14ac:dyDescent="0.25">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6" customFormat="1" ht="15" customHeight="1" x14ac:dyDescent="0.25">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6"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0" t="s">
        <v>64</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ht="15" customHeight="1" thickBot="1" x14ac:dyDescent="0.25">
      <c r="B18" s="600" t="s">
        <v>65</v>
      </c>
      <c r="C18" s="601"/>
      <c r="D18" s="601"/>
      <c r="E18" s="601"/>
      <c r="F18" s="601"/>
      <c r="G18" s="601"/>
      <c r="H18" s="601"/>
      <c r="I18" s="601"/>
      <c r="J18" s="601"/>
      <c r="K18" s="601"/>
      <c r="L18" s="601"/>
      <c r="M18" s="601"/>
      <c r="N18" s="601"/>
      <c r="O18" s="601"/>
      <c r="P18" s="601"/>
      <c r="Q18" s="601"/>
      <c r="R18" s="601"/>
      <c r="S18" s="601"/>
      <c r="T18" s="601"/>
      <c r="U18" s="601"/>
      <c r="V18" s="601"/>
      <c r="W18" s="601"/>
      <c r="X18" s="601"/>
      <c r="Y18" s="601"/>
      <c r="Z18" s="601"/>
      <c r="AA18" s="602"/>
    </row>
    <row r="19" spans="2:27"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276</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x14ac:dyDescent="0.25">
      <c r="B21" s="200"/>
      <c r="C21" s="310" t="s">
        <v>253</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s="164" customFormat="1" ht="15" customHeight="1" x14ac:dyDescent="0.25">
      <c r="B22" s="200"/>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01"/>
    </row>
    <row r="23" spans="2:27" s="164" customFormat="1" ht="15" customHeight="1" x14ac:dyDescent="0.25">
      <c r="B23" s="200"/>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01"/>
    </row>
    <row r="24" spans="2:27" s="164" customFormat="1" ht="21.2" customHeight="1" x14ac:dyDescent="0.25">
      <c r="B24" s="204"/>
      <c r="C24" s="206" t="s">
        <v>257</v>
      </c>
      <c r="D24" s="596" t="str">
        <f>H15</f>
        <v>"Nombre RL"</v>
      </c>
      <c r="E24" s="596"/>
      <c r="F24" s="596"/>
      <c r="G24" s="596"/>
      <c r="H24" s="596"/>
      <c r="I24" s="596"/>
      <c r="J24" s="596"/>
      <c r="K24" s="596"/>
      <c r="L24" s="596"/>
      <c r="M24" s="596"/>
      <c r="N24" s="596"/>
      <c r="O24" s="207" t="s">
        <v>258</v>
      </c>
      <c r="P24" s="597">
        <f>'ANT-01A'!S28</f>
        <v>556</v>
      </c>
      <c r="Q24" s="597"/>
      <c r="R24" s="597"/>
      <c r="S24" s="597"/>
      <c r="T24" s="274" t="s">
        <v>5</v>
      </c>
      <c r="U24" s="276" t="str">
        <f>'ANT-01A'!X28</f>
        <v>K</v>
      </c>
      <c r="V24" s="207"/>
      <c r="W24" s="207"/>
      <c r="X24" s="207"/>
      <c r="Y24" s="207"/>
      <c r="Z24" s="207"/>
      <c r="AA24" s="205"/>
    </row>
    <row r="25" spans="2:27" s="164" customFormat="1" ht="21.2" customHeight="1" x14ac:dyDescent="0.25">
      <c r="B25" s="204"/>
      <c r="C25" s="206" t="s">
        <v>259</v>
      </c>
      <c r="D25" s="207"/>
      <c r="E25" s="207"/>
      <c r="F25" s="207"/>
      <c r="G25" s="207"/>
      <c r="H25" s="207"/>
      <c r="I25" s="207"/>
      <c r="J25" s="596" t="str">
        <f>H13</f>
        <v>"Nombre Empresa"</v>
      </c>
      <c r="K25" s="596"/>
      <c r="L25" s="596"/>
      <c r="M25" s="596"/>
      <c r="N25" s="596"/>
      <c r="O25" s="596"/>
      <c r="P25" s="596"/>
      <c r="Q25" s="206" t="s">
        <v>260</v>
      </c>
      <c r="R25" s="207"/>
      <c r="S25" s="597">
        <f>'ANT-01A'!D25</f>
        <v>555</v>
      </c>
      <c r="T25" s="597"/>
      <c r="U25" s="597"/>
      <c r="V25" s="597"/>
      <c r="W25" s="274" t="s">
        <v>5</v>
      </c>
      <c r="X25" s="275" t="str">
        <f>'ANT-01A'!I25</f>
        <v>K</v>
      </c>
      <c r="Y25" s="207"/>
      <c r="Z25" s="207"/>
      <c r="AA25" s="205"/>
    </row>
    <row r="26" spans="2:27" s="164" customFormat="1" ht="21.2" customHeight="1" x14ac:dyDescent="0.25">
      <c r="B26" s="204"/>
      <c r="C26" s="598" t="s">
        <v>280</v>
      </c>
      <c r="D26" s="598"/>
      <c r="E26" s="598"/>
      <c r="F26" s="598"/>
      <c r="G26" s="598"/>
      <c r="H26" s="598"/>
      <c r="I26" s="598"/>
      <c r="J26" s="598"/>
      <c r="K26" s="598"/>
      <c r="L26" s="598"/>
      <c r="M26" s="598"/>
      <c r="N26" s="598"/>
      <c r="O26" s="598"/>
      <c r="P26" s="598"/>
      <c r="Q26" s="598"/>
      <c r="R26" s="598"/>
      <c r="S26" s="598"/>
      <c r="T26" s="598"/>
      <c r="U26" s="598"/>
      <c r="V26" s="598"/>
      <c r="W26" s="598"/>
      <c r="X26" s="598"/>
      <c r="Y26" s="598"/>
      <c r="Z26" s="598"/>
      <c r="AA26" s="205"/>
    </row>
    <row r="27" spans="2:27" ht="21.2" customHeight="1" x14ac:dyDescent="0.25">
      <c r="B27" s="158"/>
      <c r="C27" s="598"/>
      <c r="D27" s="598"/>
      <c r="E27" s="598"/>
      <c r="F27" s="598"/>
      <c r="G27" s="598"/>
      <c r="H27" s="598"/>
      <c r="I27" s="598"/>
      <c r="J27" s="598"/>
      <c r="K27" s="598"/>
      <c r="L27" s="598"/>
      <c r="M27" s="598"/>
      <c r="N27" s="598"/>
      <c r="O27" s="598"/>
      <c r="P27" s="598"/>
      <c r="Q27" s="598"/>
      <c r="R27" s="598"/>
      <c r="S27" s="598"/>
      <c r="T27" s="598"/>
      <c r="U27" s="598"/>
      <c r="V27" s="598"/>
      <c r="W27" s="598"/>
      <c r="X27" s="598"/>
      <c r="Y27" s="598"/>
      <c r="Z27" s="598"/>
      <c r="AA27" s="160"/>
    </row>
    <row r="28" spans="2:27" ht="15" customHeight="1" x14ac:dyDescent="0.25">
      <c r="B28" s="165"/>
      <c r="C28" s="243"/>
      <c r="D28" s="243"/>
      <c r="E28" s="243"/>
      <c r="F28" s="243"/>
      <c r="G28" s="243"/>
      <c r="H28" s="243"/>
      <c r="I28" s="243"/>
      <c r="J28" s="243"/>
      <c r="K28" s="243"/>
      <c r="L28" s="243"/>
      <c r="M28" s="243"/>
      <c r="N28" s="243"/>
      <c r="O28" s="243"/>
      <c r="P28" s="243"/>
      <c r="Q28" s="243"/>
      <c r="R28" s="243"/>
      <c r="S28" s="243"/>
      <c r="T28" s="243"/>
      <c r="U28" s="243"/>
      <c r="V28" s="243"/>
      <c r="W28" s="243"/>
      <c r="X28" s="243"/>
      <c r="Y28" s="243"/>
      <c r="Z28" s="243"/>
      <c r="AA28" s="167"/>
    </row>
    <row r="29" spans="2:27" s="33" customFormat="1" ht="15" customHeight="1" x14ac:dyDescent="0.25">
      <c r="B29" s="66"/>
      <c r="C29" s="69" t="s">
        <v>60</v>
      </c>
      <c r="D29" s="599" t="s">
        <v>66</v>
      </c>
      <c r="E29" s="599"/>
      <c r="F29" s="599"/>
      <c r="G29" s="599"/>
      <c r="H29" s="599"/>
      <c r="I29" s="599"/>
      <c r="J29" s="599"/>
      <c r="K29" s="599"/>
      <c r="L29" s="599"/>
      <c r="M29" s="599"/>
      <c r="N29" s="599"/>
      <c r="O29" s="599"/>
      <c r="P29" s="599"/>
      <c r="Q29" s="599"/>
      <c r="R29" s="599"/>
      <c r="S29" s="599"/>
      <c r="T29" s="599"/>
      <c r="U29" s="599"/>
      <c r="V29" s="599"/>
      <c r="W29" s="599"/>
      <c r="X29" s="599"/>
      <c r="Y29" s="599"/>
      <c r="Z29" s="599"/>
      <c r="AA29" s="67"/>
    </row>
    <row r="30" spans="2:27" s="33" customFormat="1" ht="15" customHeight="1" x14ac:dyDescent="0.25">
      <c r="B30" s="66"/>
      <c r="C30" s="69"/>
      <c r="D30" s="599"/>
      <c r="E30" s="599"/>
      <c r="F30" s="599"/>
      <c r="G30" s="599"/>
      <c r="H30" s="599"/>
      <c r="I30" s="599"/>
      <c r="J30" s="599"/>
      <c r="K30" s="599"/>
      <c r="L30" s="599"/>
      <c r="M30" s="599"/>
      <c r="N30" s="599"/>
      <c r="O30" s="599"/>
      <c r="P30" s="599"/>
      <c r="Q30" s="599"/>
      <c r="R30" s="599"/>
      <c r="S30" s="599"/>
      <c r="T30" s="599"/>
      <c r="U30" s="599"/>
      <c r="V30" s="599"/>
      <c r="W30" s="599"/>
      <c r="X30" s="599"/>
      <c r="Y30" s="599"/>
      <c r="Z30" s="599"/>
      <c r="AA30" s="67"/>
    </row>
    <row r="31" spans="2:27" s="33" customFormat="1" ht="15" customHeight="1" x14ac:dyDescent="0.25">
      <c r="B31" s="66"/>
      <c r="C31" s="68"/>
      <c r="D31" s="599"/>
      <c r="E31" s="599"/>
      <c r="F31" s="599"/>
      <c r="G31" s="599"/>
      <c r="H31" s="599"/>
      <c r="I31" s="599"/>
      <c r="J31" s="599"/>
      <c r="K31" s="599"/>
      <c r="L31" s="599"/>
      <c r="M31" s="599"/>
      <c r="N31" s="599"/>
      <c r="O31" s="599"/>
      <c r="P31" s="599"/>
      <c r="Q31" s="599"/>
      <c r="R31" s="599"/>
      <c r="S31" s="599"/>
      <c r="T31" s="599"/>
      <c r="U31" s="599"/>
      <c r="V31" s="599"/>
      <c r="W31" s="599"/>
      <c r="X31" s="599"/>
      <c r="Y31" s="599"/>
      <c r="Z31" s="599"/>
      <c r="AA31" s="67"/>
    </row>
    <row r="32" spans="2:27" s="33" customFormat="1" ht="15" customHeight="1" x14ac:dyDescent="0.2">
      <c r="B32" s="66"/>
      <c r="C32" s="68"/>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67"/>
    </row>
    <row r="33" spans="2:27" s="33" customFormat="1" ht="15" customHeight="1" x14ac:dyDescent="0.25">
      <c r="B33" s="70"/>
      <c r="C33" s="69" t="s">
        <v>61</v>
      </c>
      <c r="D33" s="592" t="s">
        <v>67</v>
      </c>
      <c r="E33" s="592"/>
      <c r="F33" s="592"/>
      <c r="G33" s="592"/>
      <c r="H33" s="592"/>
      <c r="I33" s="592"/>
      <c r="J33" s="592"/>
      <c r="K33" s="592"/>
      <c r="L33" s="592"/>
      <c r="M33" s="592"/>
      <c r="N33" s="592"/>
      <c r="O33" s="592"/>
      <c r="P33" s="592"/>
      <c r="Q33" s="592"/>
      <c r="R33" s="592"/>
      <c r="S33" s="592"/>
      <c r="T33" s="592"/>
      <c r="U33" s="592"/>
      <c r="V33" s="592"/>
      <c r="W33" s="592"/>
      <c r="X33" s="592"/>
      <c r="Y33" s="592"/>
      <c r="Z33" s="592"/>
      <c r="AA33" s="71"/>
    </row>
    <row r="34" spans="2:27" s="33" customFormat="1" ht="15" customHeight="1" x14ac:dyDescent="0.25">
      <c r="B34" s="66"/>
      <c r="C34" s="69"/>
      <c r="D34" s="592"/>
      <c r="E34" s="592"/>
      <c r="F34" s="592"/>
      <c r="G34" s="592"/>
      <c r="H34" s="592"/>
      <c r="I34" s="592"/>
      <c r="J34" s="592"/>
      <c r="K34" s="592"/>
      <c r="L34" s="592"/>
      <c r="M34" s="592"/>
      <c r="N34" s="592"/>
      <c r="O34" s="592"/>
      <c r="P34" s="592"/>
      <c r="Q34" s="592"/>
      <c r="R34" s="592"/>
      <c r="S34" s="592"/>
      <c r="T34" s="592"/>
      <c r="U34" s="592"/>
      <c r="V34" s="592"/>
      <c r="W34" s="592"/>
      <c r="X34" s="592"/>
      <c r="Y34" s="592"/>
      <c r="Z34" s="592"/>
      <c r="AA34" s="67"/>
    </row>
    <row r="35" spans="2:27" ht="15" customHeight="1" x14ac:dyDescent="0.25">
      <c r="B35" s="165"/>
      <c r="C35" s="245"/>
      <c r="D35" s="244"/>
      <c r="E35" s="244"/>
      <c r="F35" s="244"/>
      <c r="G35" s="244"/>
      <c r="H35" s="244"/>
      <c r="I35" s="244"/>
      <c r="J35" s="244"/>
      <c r="K35" s="244"/>
      <c r="L35" s="244"/>
      <c r="M35" s="244"/>
      <c r="N35" s="244"/>
      <c r="O35" s="244"/>
      <c r="P35" s="244"/>
      <c r="Q35" s="244"/>
      <c r="R35" s="244"/>
      <c r="S35" s="244"/>
      <c r="T35" s="244"/>
      <c r="U35" s="244"/>
      <c r="V35" s="244"/>
      <c r="W35" s="244"/>
      <c r="X35" s="244"/>
      <c r="Y35" s="244"/>
      <c r="Z35" s="244"/>
      <c r="AA35" s="167"/>
    </row>
    <row r="36" spans="2:27" s="33" customFormat="1" ht="15" customHeight="1" x14ac:dyDescent="0.25">
      <c r="B36" s="66"/>
      <c r="C36" s="69"/>
      <c r="D36" s="592" t="s">
        <v>68</v>
      </c>
      <c r="E36" s="593"/>
      <c r="F36" s="593"/>
      <c r="G36" s="593"/>
      <c r="H36" s="593"/>
      <c r="I36" s="593"/>
      <c r="J36" s="593"/>
      <c r="K36" s="593"/>
      <c r="L36" s="593"/>
      <c r="M36" s="593"/>
      <c r="N36" s="593"/>
      <c r="O36" s="593"/>
      <c r="P36" s="593"/>
      <c r="Q36" s="593"/>
      <c r="R36" s="593"/>
      <c r="S36" s="593"/>
      <c r="T36" s="593"/>
      <c r="U36" s="593"/>
      <c r="V36" s="593"/>
      <c r="W36" s="593"/>
      <c r="X36" s="593"/>
      <c r="Y36" s="593"/>
      <c r="Z36" s="593"/>
      <c r="AA36" s="67"/>
    </row>
    <row r="37" spans="2:27" s="33" customFormat="1" ht="15" customHeight="1" x14ac:dyDescent="0.25">
      <c r="B37" s="66"/>
      <c r="C37" s="69"/>
      <c r="D37" s="593"/>
      <c r="E37" s="593"/>
      <c r="F37" s="593"/>
      <c r="G37" s="593"/>
      <c r="H37" s="593"/>
      <c r="I37" s="593"/>
      <c r="J37" s="593"/>
      <c r="K37" s="593"/>
      <c r="L37" s="593"/>
      <c r="M37" s="593"/>
      <c r="N37" s="593"/>
      <c r="O37" s="593"/>
      <c r="P37" s="593"/>
      <c r="Q37" s="593"/>
      <c r="R37" s="593"/>
      <c r="S37" s="593"/>
      <c r="T37" s="593"/>
      <c r="U37" s="593"/>
      <c r="V37" s="593"/>
      <c r="W37" s="593"/>
      <c r="X37" s="593"/>
      <c r="Y37" s="593"/>
      <c r="Z37" s="593"/>
      <c r="AA37" s="67"/>
    </row>
    <row r="38" spans="2:27" s="33" customFormat="1" ht="15" customHeight="1" x14ac:dyDescent="0.25">
      <c r="B38" s="66"/>
      <c r="C38" s="69"/>
      <c r="D38" s="593"/>
      <c r="E38" s="593"/>
      <c r="F38" s="593"/>
      <c r="G38" s="593"/>
      <c r="H38" s="593"/>
      <c r="I38" s="593"/>
      <c r="J38" s="593"/>
      <c r="K38" s="593"/>
      <c r="L38" s="593"/>
      <c r="M38" s="593"/>
      <c r="N38" s="593"/>
      <c r="O38" s="593"/>
      <c r="P38" s="593"/>
      <c r="Q38" s="593"/>
      <c r="R38" s="593"/>
      <c r="S38" s="593"/>
      <c r="T38" s="593"/>
      <c r="U38" s="593"/>
      <c r="V38" s="593"/>
      <c r="W38" s="593"/>
      <c r="X38" s="593"/>
      <c r="Y38" s="593"/>
      <c r="Z38" s="593"/>
      <c r="AA38" s="67"/>
    </row>
    <row r="39" spans="2:27" ht="15" customHeight="1" x14ac:dyDescent="0.25">
      <c r="B39" s="165"/>
      <c r="C39" s="243"/>
      <c r="D39" s="243"/>
      <c r="E39" s="243"/>
      <c r="F39" s="243"/>
      <c r="G39" s="243"/>
      <c r="H39" s="243"/>
      <c r="I39" s="243"/>
      <c r="J39" s="243"/>
      <c r="K39" s="243"/>
      <c r="L39" s="243"/>
      <c r="M39" s="243"/>
      <c r="N39" s="243"/>
      <c r="O39" s="243"/>
      <c r="P39" s="243"/>
      <c r="Q39" s="243"/>
      <c r="R39" s="243"/>
      <c r="S39" s="243"/>
      <c r="T39" s="243"/>
      <c r="U39" s="243"/>
      <c r="V39" s="243"/>
      <c r="W39" s="243"/>
      <c r="X39" s="243"/>
      <c r="Y39" s="243"/>
      <c r="Z39" s="243"/>
      <c r="AA39" s="167"/>
    </row>
    <row r="40" spans="2:27" s="33" customFormat="1" ht="15" customHeight="1" x14ac:dyDescent="0.25">
      <c r="B40" s="24"/>
      <c r="C40" s="23"/>
      <c r="D40" s="594" t="s">
        <v>69</v>
      </c>
      <c r="E40" s="593"/>
      <c r="F40" s="593"/>
      <c r="G40" s="593"/>
      <c r="H40" s="593"/>
      <c r="I40" s="593"/>
      <c r="J40" s="593"/>
      <c r="K40" s="593"/>
      <c r="L40" s="593"/>
      <c r="M40" s="593"/>
      <c r="N40" s="593"/>
      <c r="O40" s="593"/>
      <c r="P40" s="593"/>
      <c r="Q40" s="593"/>
      <c r="R40" s="593"/>
      <c r="S40" s="593"/>
      <c r="T40" s="593"/>
      <c r="U40" s="593"/>
      <c r="V40" s="593"/>
      <c r="W40" s="593"/>
      <c r="X40" s="593"/>
      <c r="Y40" s="593"/>
      <c r="Z40" s="593"/>
      <c r="AA40" s="21"/>
    </row>
    <row r="41" spans="2:27" s="33" customFormat="1" ht="15" customHeight="1" x14ac:dyDescent="0.25">
      <c r="B41" s="46"/>
      <c r="C41" s="23"/>
      <c r="D41" s="593"/>
      <c r="E41" s="593"/>
      <c r="F41" s="593"/>
      <c r="G41" s="593"/>
      <c r="H41" s="593"/>
      <c r="I41" s="593"/>
      <c r="J41" s="593"/>
      <c r="K41" s="593"/>
      <c r="L41" s="593"/>
      <c r="M41" s="593"/>
      <c r="N41" s="593"/>
      <c r="O41" s="593"/>
      <c r="P41" s="593"/>
      <c r="Q41" s="593"/>
      <c r="R41" s="593"/>
      <c r="S41" s="593"/>
      <c r="T41" s="593"/>
      <c r="U41" s="593"/>
      <c r="V41" s="593"/>
      <c r="W41" s="593"/>
      <c r="X41" s="593"/>
      <c r="Y41" s="593"/>
      <c r="Z41" s="593"/>
      <c r="AA41" s="21"/>
    </row>
    <row r="42" spans="2:27" s="33" customFormat="1" ht="15" customHeight="1" x14ac:dyDescent="0.25">
      <c r="B42" s="46"/>
      <c r="C42" s="23"/>
      <c r="D42" s="593"/>
      <c r="E42" s="593"/>
      <c r="F42" s="593"/>
      <c r="G42" s="593"/>
      <c r="H42" s="593"/>
      <c r="I42" s="593"/>
      <c r="J42" s="593"/>
      <c r="K42" s="593"/>
      <c r="L42" s="593"/>
      <c r="M42" s="593"/>
      <c r="N42" s="593"/>
      <c r="O42" s="593"/>
      <c r="P42" s="593"/>
      <c r="Q42" s="593"/>
      <c r="R42" s="593"/>
      <c r="S42" s="593"/>
      <c r="T42" s="593"/>
      <c r="U42" s="593"/>
      <c r="V42" s="593"/>
      <c r="W42" s="593"/>
      <c r="X42" s="593"/>
      <c r="Y42" s="593"/>
      <c r="Z42" s="593"/>
      <c r="AA42" s="21"/>
    </row>
    <row r="43" spans="2:27" ht="15" customHeight="1" x14ac:dyDescent="0.25">
      <c r="B43" s="165"/>
      <c r="C43" s="243"/>
      <c r="AA43" s="167"/>
    </row>
    <row r="44" spans="2:27" ht="15" customHeight="1" x14ac:dyDescent="0.25">
      <c r="B44" s="186"/>
      <c r="C44" s="179"/>
      <c r="AA44" s="185"/>
    </row>
    <row r="45" spans="2:27" ht="15" customHeight="1" x14ac:dyDescent="0.25">
      <c r="B45" s="186"/>
      <c r="C45" s="179"/>
      <c r="AA45" s="185"/>
    </row>
    <row r="46" spans="2:27" ht="15" customHeight="1" x14ac:dyDescent="0.25">
      <c r="B46" s="186"/>
      <c r="C46" s="179"/>
      <c r="D46" s="246"/>
      <c r="E46" s="246"/>
      <c r="F46" s="246"/>
      <c r="G46" s="246"/>
      <c r="H46" s="246"/>
      <c r="I46" s="246"/>
      <c r="J46" s="246"/>
      <c r="K46" s="246"/>
      <c r="L46" s="246"/>
      <c r="M46" s="246"/>
      <c r="N46" s="246"/>
      <c r="O46" s="246"/>
      <c r="P46" s="246"/>
      <c r="Q46" s="246"/>
      <c r="R46" s="246"/>
      <c r="S46" s="246"/>
      <c r="T46" s="246"/>
      <c r="U46" s="246"/>
      <c r="V46" s="246"/>
      <c r="W46" s="246"/>
      <c r="X46" s="246"/>
      <c r="Y46" s="246"/>
      <c r="Z46" s="246"/>
      <c r="AA46" s="185"/>
    </row>
    <row r="47" spans="2:27" ht="15" customHeight="1" x14ac:dyDescent="0.25">
      <c r="B47" s="180"/>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ht="15" customHeight="1" x14ac:dyDescent="0.25">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ht="15" customHeight="1" x14ac:dyDescent="0.25">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ht="15" customHeight="1" x14ac:dyDescent="0.25">
      <c r="B50" s="180"/>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ht="15" customHeight="1" x14ac:dyDescent="0.25">
      <c r="B51" s="180"/>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x14ac:dyDescent="0.25">
      <c r="B52" s="191"/>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x14ac:dyDescent="0.25">
      <c r="B53" s="191"/>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15" customHeight="1" x14ac:dyDescent="0.25">
      <c r="B54" s="194"/>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ht="15" customHeight="1" x14ac:dyDescent="0.25">
      <c r="B55" s="195"/>
      <c r="C55" s="192" t="s">
        <v>0</v>
      </c>
      <c r="D55" s="20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ht="15" customHeight="1" x14ac:dyDescent="0.25">
      <c r="B56" s="195"/>
      <c r="C56" s="247" t="s">
        <v>5</v>
      </c>
      <c r="D56" s="209" t="s">
        <v>62</v>
      </c>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ht="15" customHeight="1" x14ac:dyDescent="0.25">
      <c r="B57" s="195"/>
      <c r="C57" s="247" t="s">
        <v>5</v>
      </c>
      <c r="D57" s="209" t="s">
        <v>63</v>
      </c>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ht="15" customHeight="1" x14ac:dyDescent="0.25">
      <c r="B58" s="191"/>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ht="15" customHeight="1" x14ac:dyDescent="0.25">
      <c r="B59" s="191"/>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x14ac:dyDescent="0.25">
      <c r="B60" s="191"/>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x14ac:dyDescent="0.25">
      <c r="B61" s="191"/>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ht="15" customHeight="1" x14ac:dyDescent="0.25">
      <c r="B62" s="191"/>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ht="15" customHeight="1" x14ac:dyDescent="0.25">
      <c r="B63" s="191"/>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ht="15" customHeight="1" x14ac:dyDescent="0.25">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ht="15" customHeight="1" x14ac:dyDescent="0.25">
      <c r="B65" s="191"/>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85"/>
    </row>
    <row r="66" spans="2:27" ht="15" customHeight="1" thickBot="1" x14ac:dyDescent="0.3">
      <c r="B66" s="197"/>
      <c r="C66" s="198"/>
      <c r="D66" s="198"/>
      <c r="E66" s="198"/>
      <c r="F66" s="198"/>
      <c r="G66" s="198"/>
      <c r="H66" s="198"/>
      <c r="I66" s="198"/>
      <c r="J66" s="198"/>
      <c r="K66" s="198"/>
      <c r="L66" s="198"/>
      <c r="M66" s="198"/>
      <c r="N66" s="198"/>
      <c r="O66" s="198"/>
      <c r="P66" s="198"/>
      <c r="Q66" s="198"/>
      <c r="R66" s="198"/>
      <c r="S66" s="198"/>
      <c r="T66" s="198"/>
      <c r="U66" s="198"/>
      <c r="V66" s="198"/>
      <c r="W66" s="198"/>
      <c r="X66" s="198"/>
      <c r="Y66" s="198"/>
      <c r="Z66" s="198"/>
      <c r="AA66" s="199"/>
    </row>
    <row r="67" spans="2:27" ht="15" customHeight="1" x14ac:dyDescent="0.25">
      <c r="B67" s="248"/>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50"/>
    </row>
    <row r="68" spans="2:27" ht="15" customHeight="1" x14ac:dyDescent="0.25">
      <c r="B68" s="158"/>
      <c r="C68" s="159"/>
      <c r="D68" s="159"/>
      <c r="E68" s="159"/>
      <c r="F68" s="159"/>
      <c r="G68" s="159"/>
      <c r="H68" s="159"/>
      <c r="I68" s="159"/>
      <c r="J68" s="159"/>
      <c r="K68" s="159"/>
      <c r="L68" s="159"/>
      <c r="M68" s="159"/>
      <c r="N68" s="159"/>
      <c r="O68" s="159"/>
      <c r="P68" s="159"/>
      <c r="Q68" s="159"/>
      <c r="R68" s="159"/>
      <c r="S68" s="159"/>
      <c r="T68" s="159"/>
      <c r="U68" s="159"/>
      <c r="V68" s="159"/>
      <c r="W68" s="159"/>
      <c r="X68" s="159"/>
      <c r="Y68" s="159"/>
      <c r="Z68" s="159"/>
      <c r="AA68" s="160"/>
    </row>
    <row r="69" spans="2:27" ht="15" customHeight="1" x14ac:dyDescent="0.25">
      <c r="B69" s="158"/>
      <c r="C69" s="251" t="s">
        <v>70</v>
      </c>
      <c r="D69" s="159"/>
      <c r="E69" s="159"/>
      <c r="F69" s="159"/>
      <c r="G69" s="159"/>
      <c r="H69" s="159"/>
      <c r="I69" s="159"/>
      <c r="J69" s="159"/>
      <c r="K69" s="159"/>
      <c r="L69" s="159"/>
      <c r="M69" s="159"/>
      <c r="N69" s="159"/>
      <c r="O69" s="159"/>
      <c r="P69" s="159"/>
      <c r="Q69" s="159"/>
      <c r="R69" s="159"/>
      <c r="S69" s="159"/>
      <c r="T69" s="159"/>
      <c r="U69" s="159"/>
      <c r="V69" s="159"/>
      <c r="W69" s="159"/>
      <c r="X69" s="159"/>
      <c r="Y69" s="159"/>
      <c r="Z69" s="159"/>
      <c r="AA69" s="160"/>
    </row>
    <row r="70" spans="2:27" ht="15" customHeight="1" x14ac:dyDescent="0.25">
      <c r="B70" s="165"/>
      <c r="C70" s="245"/>
      <c r="D70" s="245"/>
      <c r="E70" s="245"/>
      <c r="F70" s="245"/>
      <c r="G70" s="245"/>
      <c r="H70" s="245"/>
      <c r="I70" s="245"/>
      <c r="J70" s="245"/>
      <c r="K70" s="245"/>
      <c r="L70" s="245"/>
      <c r="M70" s="245"/>
      <c r="N70" s="245"/>
      <c r="O70" s="245"/>
      <c r="P70" s="245"/>
      <c r="Q70" s="245"/>
      <c r="R70" s="245"/>
      <c r="S70" s="245"/>
      <c r="T70" s="245"/>
      <c r="U70" s="245"/>
      <c r="V70" s="245"/>
      <c r="W70" s="245"/>
      <c r="X70" s="245"/>
      <c r="Y70" s="245"/>
      <c r="Z70" s="245"/>
      <c r="AA70" s="167"/>
    </row>
    <row r="71" spans="2:27" ht="15" customHeight="1" x14ac:dyDescent="0.25">
      <c r="B71" s="165"/>
      <c r="C71" s="245"/>
      <c r="D71" s="252" t="s">
        <v>75</v>
      </c>
      <c r="E71" s="245" t="s">
        <v>76</v>
      </c>
      <c r="F71" s="245"/>
      <c r="G71" s="245"/>
      <c r="H71" s="245"/>
      <c r="I71" s="245"/>
      <c r="J71" s="245"/>
      <c r="K71" s="245"/>
      <c r="L71" s="245"/>
      <c r="M71" s="245"/>
      <c r="N71" s="245"/>
      <c r="O71" s="245"/>
      <c r="P71" s="245"/>
      <c r="Q71" s="245"/>
      <c r="R71" s="245"/>
      <c r="S71" s="245"/>
      <c r="T71" s="245"/>
      <c r="U71" s="245"/>
      <c r="V71" s="245"/>
      <c r="W71" s="245"/>
      <c r="X71" s="245"/>
      <c r="Y71" s="245"/>
      <c r="Z71" s="245"/>
      <c r="AA71" s="167"/>
    </row>
    <row r="72" spans="2:27" ht="15" customHeight="1" x14ac:dyDescent="0.25">
      <c r="B72" s="165"/>
      <c r="C72" s="245"/>
      <c r="D72" s="252" t="s">
        <v>75</v>
      </c>
      <c r="E72" s="245" t="s">
        <v>77</v>
      </c>
      <c r="F72" s="245"/>
      <c r="G72" s="245"/>
      <c r="H72" s="245"/>
      <c r="I72" s="245"/>
      <c r="J72" s="245"/>
      <c r="K72" s="245"/>
      <c r="L72" s="245"/>
      <c r="M72" s="245"/>
      <c r="N72" s="245"/>
      <c r="O72" s="245"/>
      <c r="P72" s="245"/>
      <c r="Q72" s="245"/>
      <c r="R72" s="245"/>
      <c r="S72" s="245"/>
      <c r="T72" s="245"/>
      <c r="U72" s="245"/>
      <c r="V72" s="245"/>
      <c r="W72" s="245"/>
      <c r="X72" s="245"/>
      <c r="Y72" s="245"/>
      <c r="Z72" s="245"/>
      <c r="AA72" s="167"/>
    </row>
    <row r="73" spans="2:27" ht="15" customHeight="1" x14ac:dyDescent="0.25">
      <c r="B73" s="165"/>
      <c r="C73" s="245"/>
      <c r="D73" s="252" t="s">
        <v>75</v>
      </c>
      <c r="E73" s="245" t="s">
        <v>78</v>
      </c>
      <c r="F73" s="245"/>
      <c r="G73" s="245"/>
      <c r="H73" s="245"/>
      <c r="I73" s="245"/>
      <c r="J73" s="245"/>
      <c r="K73" s="245"/>
      <c r="L73" s="245"/>
      <c r="M73" s="245"/>
      <c r="N73" s="245"/>
      <c r="O73" s="245"/>
      <c r="P73" s="245"/>
      <c r="Q73" s="245"/>
      <c r="R73" s="245"/>
      <c r="S73" s="245"/>
      <c r="T73" s="245"/>
      <c r="U73" s="245"/>
      <c r="V73" s="245"/>
      <c r="W73" s="245"/>
      <c r="X73" s="245"/>
      <c r="Y73" s="245"/>
      <c r="Z73" s="245"/>
      <c r="AA73" s="167"/>
    </row>
    <row r="74" spans="2:27" ht="15" customHeight="1" x14ac:dyDescent="0.25">
      <c r="B74" s="165"/>
      <c r="C74" s="243"/>
      <c r="D74" s="252" t="s">
        <v>75</v>
      </c>
      <c r="E74" s="245" t="s">
        <v>79</v>
      </c>
      <c r="F74" s="243"/>
      <c r="G74" s="243"/>
      <c r="H74" s="243"/>
      <c r="I74" s="243"/>
      <c r="J74" s="243"/>
      <c r="K74" s="243"/>
      <c r="L74" s="243"/>
      <c r="M74" s="243"/>
      <c r="N74" s="243"/>
      <c r="O74" s="243"/>
      <c r="P74" s="243"/>
      <c r="Q74" s="243"/>
      <c r="R74" s="243"/>
      <c r="S74" s="243"/>
      <c r="T74" s="243"/>
      <c r="U74" s="243"/>
      <c r="V74" s="243"/>
      <c r="W74" s="243"/>
      <c r="X74" s="243"/>
      <c r="Y74" s="243"/>
      <c r="Z74" s="243"/>
      <c r="AA74" s="167"/>
    </row>
    <row r="75" spans="2:27" ht="15" customHeight="1" x14ac:dyDescent="0.2">
      <c r="B75" s="165"/>
      <c r="C75" s="245"/>
      <c r="D75" s="252" t="s">
        <v>75</v>
      </c>
      <c r="E75" s="245" t="s">
        <v>80</v>
      </c>
      <c r="F75" s="253"/>
      <c r="G75" s="253"/>
      <c r="H75" s="253"/>
      <c r="I75" s="253"/>
      <c r="J75" s="253"/>
      <c r="K75" s="253"/>
      <c r="L75" s="253"/>
      <c r="M75" s="253"/>
      <c r="N75" s="253"/>
      <c r="O75" s="253"/>
      <c r="P75" s="253"/>
      <c r="Q75" s="253"/>
      <c r="R75" s="253"/>
      <c r="S75" s="253"/>
      <c r="T75" s="253"/>
      <c r="U75" s="253"/>
      <c r="V75" s="253"/>
      <c r="W75" s="253"/>
      <c r="X75" s="253"/>
      <c r="Y75" s="253"/>
      <c r="Z75" s="253"/>
      <c r="AA75" s="167"/>
    </row>
    <row r="76" spans="2:27" ht="15" customHeight="1" x14ac:dyDescent="0.2">
      <c r="B76" s="165"/>
      <c r="C76" s="245"/>
      <c r="D76" s="252" t="s">
        <v>75</v>
      </c>
      <c r="E76" s="245" t="s">
        <v>81</v>
      </c>
      <c r="F76" s="253"/>
      <c r="G76" s="253"/>
      <c r="H76" s="253"/>
      <c r="I76" s="253"/>
      <c r="J76" s="253"/>
      <c r="K76" s="253"/>
      <c r="L76" s="253"/>
      <c r="M76" s="253"/>
      <c r="N76" s="253"/>
      <c r="O76" s="253"/>
      <c r="P76" s="253"/>
      <c r="Q76" s="253"/>
      <c r="R76" s="253"/>
      <c r="S76" s="253"/>
      <c r="T76" s="253"/>
      <c r="U76" s="253"/>
      <c r="V76" s="253"/>
      <c r="W76" s="253"/>
      <c r="X76" s="253"/>
      <c r="Y76" s="253"/>
      <c r="Z76" s="253"/>
      <c r="AA76" s="167"/>
    </row>
    <row r="77" spans="2:27" ht="15" customHeight="1" x14ac:dyDescent="0.2">
      <c r="B77" s="165"/>
      <c r="C77" s="243"/>
      <c r="D77" s="252" t="s">
        <v>75</v>
      </c>
      <c r="E77" s="245" t="s">
        <v>82</v>
      </c>
      <c r="F77" s="253"/>
      <c r="G77" s="253"/>
      <c r="H77" s="253"/>
      <c r="I77" s="253"/>
      <c r="J77" s="253"/>
      <c r="K77" s="253"/>
      <c r="L77" s="253"/>
      <c r="M77" s="253"/>
      <c r="N77" s="253"/>
      <c r="O77" s="253"/>
      <c r="P77" s="253"/>
      <c r="Q77" s="253"/>
      <c r="R77" s="253"/>
      <c r="S77" s="253"/>
      <c r="T77" s="253"/>
      <c r="U77" s="253"/>
      <c r="V77" s="253"/>
      <c r="W77" s="253"/>
      <c r="X77" s="253"/>
      <c r="Y77" s="253"/>
      <c r="Z77" s="253"/>
      <c r="AA77" s="167"/>
    </row>
    <row r="78" spans="2:27" ht="15" customHeight="1" x14ac:dyDescent="0.2">
      <c r="B78" s="165"/>
      <c r="C78" s="243"/>
      <c r="D78" s="252" t="s">
        <v>75</v>
      </c>
      <c r="E78" s="245" t="s">
        <v>83</v>
      </c>
      <c r="F78" s="254"/>
      <c r="G78" s="254"/>
      <c r="H78" s="254"/>
      <c r="I78" s="254"/>
      <c r="J78" s="254"/>
      <c r="K78" s="254"/>
      <c r="L78" s="254"/>
      <c r="M78" s="254"/>
      <c r="N78" s="254"/>
      <c r="O78" s="254"/>
      <c r="P78" s="254"/>
      <c r="Q78" s="254"/>
      <c r="R78" s="254"/>
      <c r="S78" s="254"/>
      <c r="T78" s="254"/>
      <c r="U78" s="254"/>
      <c r="V78" s="254"/>
      <c r="W78" s="254"/>
      <c r="X78" s="254"/>
      <c r="Y78" s="254"/>
      <c r="Z78" s="254"/>
      <c r="AA78" s="167"/>
    </row>
    <row r="79" spans="2:27" ht="15" customHeight="1" x14ac:dyDescent="0.25">
      <c r="B79" s="171"/>
      <c r="C79" s="245"/>
      <c r="D79" s="252" t="s">
        <v>75</v>
      </c>
      <c r="E79" s="245" t="s">
        <v>84</v>
      </c>
      <c r="F79" s="245"/>
      <c r="G79" s="245"/>
      <c r="H79" s="245"/>
      <c r="I79" s="245"/>
      <c r="J79" s="245"/>
      <c r="K79" s="245"/>
      <c r="L79" s="245"/>
      <c r="M79" s="245"/>
      <c r="N79" s="245"/>
      <c r="O79" s="245"/>
      <c r="P79" s="245"/>
      <c r="Q79" s="245"/>
      <c r="R79" s="245"/>
      <c r="S79" s="245"/>
      <c r="T79" s="245"/>
      <c r="U79" s="245"/>
      <c r="V79" s="245"/>
      <c r="W79" s="245"/>
      <c r="X79" s="245"/>
      <c r="Y79" s="245"/>
      <c r="Z79" s="245"/>
      <c r="AA79" s="172"/>
    </row>
    <row r="80" spans="2:27" ht="15" customHeight="1" x14ac:dyDescent="0.25">
      <c r="B80" s="165"/>
      <c r="C80" s="245"/>
      <c r="D80" s="252" t="s">
        <v>75</v>
      </c>
      <c r="E80" s="245" t="s">
        <v>85</v>
      </c>
      <c r="F80" s="245"/>
      <c r="G80" s="245"/>
      <c r="H80" s="245"/>
      <c r="I80" s="245"/>
      <c r="J80" s="245"/>
      <c r="K80" s="245"/>
      <c r="L80" s="245"/>
      <c r="M80" s="245"/>
      <c r="N80" s="245"/>
      <c r="O80" s="245"/>
      <c r="P80" s="245"/>
      <c r="Q80" s="245"/>
      <c r="R80" s="245"/>
      <c r="S80" s="245"/>
      <c r="T80" s="245"/>
      <c r="U80" s="245"/>
      <c r="V80" s="245"/>
      <c r="W80" s="245"/>
      <c r="X80" s="245"/>
      <c r="Y80" s="245"/>
      <c r="Z80" s="245"/>
      <c r="AA80" s="167"/>
    </row>
    <row r="81" spans="2:27" ht="15" customHeight="1" x14ac:dyDescent="0.25">
      <c r="B81" s="165"/>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167"/>
    </row>
    <row r="82" spans="2:27" ht="15" customHeight="1" x14ac:dyDescent="0.25">
      <c r="B82" s="165"/>
      <c r="C82" s="245"/>
      <c r="D82" s="245"/>
      <c r="E82" s="255"/>
      <c r="F82" s="255"/>
      <c r="G82" s="255"/>
      <c r="H82" s="255"/>
      <c r="I82" s="255"/>
      <c r="J82" s="255"/>
      <c r="K82" s="255"/>
      <c r="L82" s="255"/>
      <c r="M82" s="255"/>
      <c r="N82" s="255"/>
      <c r="O82" s="255"/>
      <c r="P82" s="255"/>
      <c r="Q82" s="255"/>
      <c r="R82" s="255"/>
      <c r="S82" s="255"/>
      <c r="T82" s="255"/>
      <c r="U82" s="255"/>
      <c r="V82" s="255"/>
      <c r="W82" s="255"/>
      <c r="X82" s="255"/>
      <c r="Y82" s="255"/>
      <c r="Z82" s="255"/>
      <c r="AA82" s="167"/>
    </row>
    <row r="83" spans="2:27" ht="15" customHeight="1" x14ac:dyDescent="0.25">
      <c r="B83" s="165"/>
      <c r="C83" s="251" t="s">
        <v>71</v>
      </c>
      <c r="D83" s="255"/>
      <c r="E83" s="255"/>
      <c r="F83" s="255"/>
      <c r="G83" s="255"/>
      <c r="H83" s="255"/>
      <c r="I83" s="255"/>
      <c r="J83" s="255"/>
      <c r="K83" s="255"/>
      <c r="L83" s="255"/>
      <c r="M83" s="255"/>
      <c r="N83" s="255"/>
      <c r="O83" s="255"/>
      <c r="P83" s="255"/>
      <c r="Q83" s="255"/>
      <c r="R83" s="255"/>
      <c r="S83" s="255"/>
      <c r="T83" s="255"/>
      <c r="U83" s="255"/>
      <c r="V83" s="255"/>
      <c r="W83" s="255"/>
      <c r="X83" s="255"/>
      <c r="Y83" s="255"/>
      <c r="Z83" s="255"/>
      <c r="AA83" s="167"/>
    </row>
    <row r="84" spans="2:27" ht="15" customHeight="1" x14ac:dyDescent="0.25">
      <c r="B84" s="165"/>
      <c r="C84" s="245"/>
      <c r="D84" s="255"/>
      <c r="E84" s="255"/>
      <c r="F84" s="255"/>
      <c r="G84" s="255"/>
      <c r="H84" s="255"/>
      <c r="I84" s="255"/>
      <c r="J84" s="255"/>
      <c r="K84" s="255"/>
      <c r="L84" s="255"/>
      <c r="M84" s="255"/>
      <c r="N84" s="255"/>
      <c r="O84" s="255"/>
      <c r="P84" s="255"/>
      <c r="Q84" s="255"/>
      <c r="R84" s="255"/>
      <c r="S84" s="255"/>
      <c r="T84" s="255"/>
      <c r="U84" s="255"/>
      <c r="V84" s="255"/>
      <c r="W84" s="255"/>
      <c r="X84" s="255"/>
      <c r="Y84" s="255"/>
      <c r="Z84" s="255"/>
      <c r="AA84" s="167"/>
    </row>
    <row r="85" spans="2:27" ht="15" customHeight="1" x14ac:dyDescent="0.25">
      <c r="B85" s="165"/>
      <c r="C85" s="256" t="s">
        <v>72</v>
      </c>
      <c r="D85" s="255"/>
      <c r="E85" s="255"/>
      <c r="F85" s="255"/>
      <c r="G85" s="255"/>
      <c r="H85" s="255"/>
      <c r="I85" s="255"/>
      <c r="J85" s="255"/>
      <c r="K85" s="255"/>
      <c r="L85" s="255"/>
      <c r="M85" s="255"/>
      <c r="N85" s="255"/>
      <c r="O85" s="255"/>
      <c r="P85" s="255"/>
      <c r="Q85" s="255"/>
      <c r="R85" s="255"/>
      <c r="S85" s="255"/>
      <c r="T85" s="255"/>
      <c r="U85" s="255"/>
      <c r="V85" s="255"/>
      <c r="W85" s="255"/>
      <c r="X85" s="255"/>
      <c r="Y85" s="255"/>
      <c r="Z85" s="255"/>
      <c r="AA85" s="167"/>
    </row>
    <row r="86" spans="2:27" ht="15" customHeight="1" x14ac:dyDescent="0.25">
      <c r="B86" s="180"/>
      <c r="C86" s="179"/>
      <c r="D86" s="181"/>
      <c r="E86" s="255"/>
      <c r="F86" s="255"/>
      <c r="G86" s="255"/>
      <c r="H86" s="255"/>
      <c r="I86" s="255"/>
      <c r="J86" s="255"/>
      <c r="K86" s="255"/>
      <c r="L86" s="255"/>
      <c r="M86" s="255"/>
      <c r="N86" s="255"/>
      <c r="O86" s="255"/>
      <c r="P86" s="255"/>
      <c r="Q86" s="255"/>
      <c r="R86" s="255"/>
      <c r="S86" s="255"/>
      <c r="T86" s="255"/>
      <c r="U86" s="255"/>
      <c r="V86" s="255"/>
      <c r="W86" s="255"/>
      <c r="X86" s="255"/>
      <c r="Y86" s="255"/>
      <c r="Z86" s="255"/>
      <c r="AA86" s="185"/>
    </row>
    <row r="87" spans="2:27" ht="15" customHeight="1" x14ac:dyDescent="0.25">
      <c r="B87" s="186"/>
      <c r="C87" s="179"/>
      <c r="D87" s="252" t="s">
        <v>75</v>
      </c>
      <c r="E87" s="179" t="s">
        <v>86</v>
      </c>
      <c r="F87" s="255"/>
      <c r="G87" s="255"/>
      <c r="H87" s="255"/>
      <c r="I87" s="255"/>
      <c r="J87" s="255"/>
      <c r="K87" s="255"/>
      <c r="L87" s="255"/>
      <c r="M87" s="255"/>
      <c r="N87" s="255"/>
      <c r="O87" s="255"/>
      <c r="P87" s="255"/>
      <c r="Q87" s="255"/>
      <c r="R87" s="255"/>
      <c r="S87" s="255"/>
      <c r="T87" s="255"/>
      <c r="U87" s="255"/>
      <c r="V87" s="255"/>
      <c r="W87" s="255"/>
      <c r="X87" s="255"/>
      <c r="Y87" s="255"/>
      <c r="Z87" s="255"/>
      <c r="AA87" s="185"/>
    </row>
    <row r="88" spans="2:27" ht="15" customHeight="1" x14ac:dyDescent="0.25">
      <c r="B88" s="186"/>
      <c r="C88" s="179"/>
      <c r="D88" s="252" t="s">
        <v>75</v>
      </c>
      <c r="E88" s="595" t="s">
        <v>87</v>
      </c>
      <c r="F88" s="595"/>
      <c r="G88" s="595"/>
      <c r="H88" s="595"/>
      <c r="I88" s="595"/>
      <c r="J88" s="595"/>
      <c r="K88" s="595"/>
      <c r="L88" s="595"/>
      <c r="M88" s="595"/>
      <c r="N88" s="595"/>
      <c r="O88" s="595"/>
      <c r="P88" s="595"/>
      <c r="Q88" s="595"/>
      <c r="R88" s="595"/>
      <c r="S88" s="595"/>
      <c r="T88" s="595"/>
      <c r="U88" s="595"/>
      <c r="V88" s="595"/>
      <c r="W88" s="595"/>
      <c r="X88" s="595"/>
      <c r="Y88" s="595"/>
      <c r="Z88" s="595"/>
      <c r="AA88" s="185"/>
    </row>
    <row r="89" spans="2:27" ht="15" customHeight="1" x14ac:dyDescent="0.25">
      <c r="B89" s="186"/>
      <c r="C89" s="179"/>
      <c r="D89" s="252"/>
      <c r="E89" s="595"/>
      <c r="F89" s="595"/>
      <c r="G89" s="595"/>
      <c r="H89" s="595"/>
      <c r="I89" s="595"/>
      <c r="J89" s="595"/>
      <c r="K89" s="595"/>
      <c r="L89" s="595"/>
      <c r="M89" s="595"/>
      <c r="N89" s="595"/>
      <c r="O89" s="595"/>
      <c r="P89" s="595"/>
      <c r="Q89" s="595"/>
      <c r="R89" s="595"/>
      <c r="S89" s="595"/>
      <c r="T89" s="595"/>
      <c r="U89" s="595"/>
      <c r="V89" s="595"/>
      <c r="W89" s="595"/>
      <c r="X89" s="595"/>
      <c r="Y89" s="595"/>
      <c r="Z89" s="595"/>
      <c r="AA89" s="185"/>
    </row>
    <row r="90" spans="2:27" ht="15" customHeight="1" x14ac:dyDescent="0.25">
      <c r="B90" s="186"/>
      <c r="C90" s="179"/>
      <c r="D90" s="252" t="s">
        <v>75</v>
      </c>
      <c r="E90" s="179" t="s">
        <v>88</v>
      </c>
      <c r="F90" s="190"/>
      <c r="G90" s="190"/>
      <c r="H90" s="190"/>
      <c r="I90" s="190"/>
      <c r="J90" s="190"/>
      <c r="K90" s="190"/>
      <c r="L90" s="190"/>
      <c r="M90" s="190"/>
      <c r="N90" s="190"/>
      <c r="O90" s="190"/>
      <c r="P90" s="190"/>
      <c r="Q90" s="190"/>
      <c r="R90" s="190"/>
      <c r="S90" s="190"/>
      <c r="T90" s="190"/>
      <c r="U90" s="190"/>
      <c r="V90" s="190"/>
      <c r="W90" s="190"/>
      <c r="X90" s="190"/>
      <c r="Y90" s="190"/>
      <c r="Z90" s="190"/>
      <c r="AA90" s="185"/>
    </row>
    <row r="91" spans="2:27" ht="15" customHeight="1" x14ac:dyDescent="0.25">
      <c r="B91" s="180"/>
      <c r="C91" s="179"/>
      <c r="D91" s="252" t="s">
        <v>75</v>
      </c>
      <c r="E91" s="179" t="s">
        <v>89</v>
      </c>
      <c r="F91" s="179"/>
      <c r="G91" s="179"/>
      <c r="H91" s="179"/>
      <c r="I91" s="179"/>
      <c r="J91" s="179"/>
      <c r="K91" s="179"/>
      <c r="L91" s="179"/>
      <c r="M91" s="179"/>
      <c r="N91" s="179"/>
      <c r="O91" s="179"/>
      <c r="P91" s="179"/>
      <c r="Q91" s="179"/>
      <c r="R91" s="179"/>
      <c r="S91" s="179"/>
      <c r="T91" s="179"/>
      <c r="U91" s="179"/>
      <c r="V91" s="179"/>
      <c r="W91" s="179"/>
      <c r="X91" s="179"/>
      <c r="Y91" s="179"/>
      <c r="Z91" s="179"/>
      <c r="AA91" s="185"/>
    </row>
    <row r="92" spans="2:27" ht="15" customHeight="1" x14ac:dyDescent="0.25">
      <c r="B92" s="180"/>
      <c r="C92" s="179"/>
      <c r="D92" s="252" t="s">
        <v>75</v>
      </c>
      <c r="E92" s="595" t="s">
        <v>90</v>
      </c>
      <c r="F92" s="595"/>
      <c r="G92" s="595"/>
      <c r="H92" s="595"/>
      <c r="I92" s="595"/>
      <c r="J92" s="595"/>
      <c r="K92" s="595"/>
      <c r="L92" s="595"/>
      <c r="M92" s="595"/>
      <c r="N92" s="595"/>
      <c r="O92" s="595"/>
      <c r="P92" s="595"/>
      <c r="Q92" s="595"/>
      <c r="R92" s="595"/>
      <c r="S92" s="595"/>
      <c r="T92" s="595"/>
      <c r="U92" s="595"/>
      <c r="V92" s="595"/>
      <c r="W92" s="595"/>
      <c r="X92" s="595"/>
      <c r="Y92" s="595"/>
      <c r="Z92" s="595"/>
      <c r="AA92" s="185"/>
    </row>
    <row r="93" spans="2:27" ht="15" customHeight="1" x14ac:dyDescent="0.25">
      <c r="B93" s="180"/>
      <c r="C93" s="179"/>
      <c r="D93" s="252"/>
      <c r="E93" s="595"/>
      <c r="F93" s="595"/>
      <c r="G93" s="595"/>
      <c r="H93" s="595"/>
      <c r="I93" s="595"/>
      <c r="J93" s="595"/>
      <c r="K93" s="595"/>
      <c r="L93" s="595"/>
      <c r="M93" s="595"/>
      <c r="N93" s="595"/>
      <c r="O93" s="595"/>
      <c r="P93" s="595"/>
      <c r="Q93" s="595"/>
      <c r="R93" s="595"/>
      <c r="S93" s="595"/>
      <c r="T93" s="595"/>
      <c r="U93" s="595"/>
      <c r="V93" s="595"/>
      <c r="W93" s="595"/>
      <c r="X93" s="595"/>
      <c r="Y93" s="595"/>
      <c r="Z93" s="595"/>
      <c r="AA93" s="185"/>
    </row>
    <row r="94" spans="2:27" ht="15" customHeight="1" x14ac:dyDescent="0.25">
      <c r="B94" s="180"/>
      <c r="C94" s="179"/>
      <c r="D94" s="179"/>
      <c r="E94" s="179"/>
      <c r="F94" s="179"/>
      <c r="G94" s="179"/>
      <c r="H94" s="179"/>
      <c r="I94" s="179"/>
      <c r="J94" s="179"/>
      <c r="K94" s="179"/>
      <c r="L94" s="179"/>
      <c r="M94" s="179"/>
      <c r="N94" s="179"/>
      <c r="O94" s="179"/>
      <c r="P94" s="179"/>
      <c r="Q94" s="179"/>
      <c r="R94" s="179"/>
      <c r="S94" s="179"/>
      <c r="T94" s="179"/>
      <c r="U94" s="179"/>
      <c r="V94" s="179"/>
      <c r="W94" s="179"/>
      <c r="X94" s="179"/>
      <c r="Y94" s="179"/>
      <c r="Z94" s="179"/>
      <c r="AA94" s="185"/>
    </row>
    <row r="95" spans="2:27" ht="15" customHeight="1" x14ac:dyDescent="0.25">
      <c r="B95" s="180"/>
      <c r="C95" s="192" t="s">
        <v>73</v>
      </c>
      <c r="D95" s="179"/>
      <c r="E95" s="179"/>
      <c r="F95" s="179"/>
      <c r="G95" s="179"/>
      <c r="H95" s="179"/>
      <c r="I95" s="179"/>
      <c r="J95" s="179"/>
      <c r="K95" s="179"/>
      <c r="L95" s="179"/>
      <c r="M95" s="179"/>
      <c r="N95" s="179"/>
      <c r="O95" s="179"/>
      <c r="P95" s="179"/>
      <c r="Q95" s="179"/>
      <c r="R95" s="179"/>
      <c r="S95" s="179"/>
      <c r="T95" s="179"/>
      <c r="U95" s="179"/>
      <c r="V95" s="179"/>
      <c r="W95" s="179"/>
      <c r="X95" s="179"/>
      <c r="Y95" s="179"/>
      <c r="Z95" s="179"/>
      <c r="AA95" s="185"/>
    </row>
    <row r="96" spans="2:27" ht="15" customHeight="1" x14ac:dyDescent="0.25">
      <c r="B96" s="191"/>
      <c r="C96" s="179"/>
      <c r="D96" s="179"/>
      <c r="E96" s="179"/>
      <c r="F96" s="179"/>
      <c r="G96" s="179"/>
      <c r="H96" s="179"/>
      <c r="I96" s="179"/>
      <c r="J96" s="179"/>
      <c r="K96" s="179"/>
      <c r="L96" s="179"/>
      <c r="M96" s="179"/>
      <c r="N96" s="179"/>
      <c r="O96" s="179"/>
      <c r="P96" s="179"/>
      <c r="Q96" s="179"/>
      <c r="R96" s="179"/>
      <c r="S96" s="179"/>
      <c r="T96" s="179"/>
      <c r="U96" s="179"/>
      <c r="V96" s="179"/>
      <c r="W96" s="179"/>
      <c r="X96" s="179"/>
      <c r="Y96" s="179"/>
      <c r="Z96" s="179"/>
      <c r="AA96" s="185"/>
    </row>
    <row r="97" spans="2:27" ht="15" customHeight="1" x14ac:dyDescent="0.25">
      <c r="B97" s="180"/>
      <c r="C97" s="179"/>
      <c r="D97" s="252" t="s">
        <v>75</v>
      </c>
      <c r="E97" s="595" t="s">
        <v>91</v>
      </c>
      <c r="F97" s="595"/>
      <c r="G97" s="595"/>
      <c r="H97" s="595"/>
      <c r="I97" s="595"/>
      <c r="J97" s="595"/>
      <c r="K97" s="595"/>
      <c r="L97" s="595"/>
      <c r="M97" s="595"/>
      <c r="N97" s="595"/>
      <c r="O97" s="595"/>
      <c r="P97" s="595"/>
      <c r="Q97" s="595"/>
      <c r="R97" s="595"/>
      <c r="S97" s="595"/>
      <c r="T97" s="595"/>
      <c r="U97" s="595"/>
      <c r="V97" s="595"/>
      <c r="W97" s="595"/>
      <c r="X97" s="595"/>
      <c r="Y97" s="595"/>
      <c r="Z97" s="595"/>
      <c r="AA97" s="185"/>
    </row>
    <row r="98" spans="2:27" ht="15" customHeight="1" x14ac:dyDescent="0.25">
      <c r="B98" s="180"/>
      <c r="C98" s="179"/>
      <c r="D98" s="252"/>
      <c r="E98" s="595"/>
      <c r="F98" s="595"/>
      <c r="G98" s="595"/>
      <c r="H98" s="595"/>
      <c r="I98" s="595"/>
      <c r="J98" s="595"/>
      <c r="K98" s="595"/>
      <c r="L98" s="595"/>
      <c r="M98" s="595"/>
      <c r="N98" s="595"/>
      <c r="O98" s="595"/>
      <c r="P98" s="595"/>
      <c r="Q98" s="595"/>
      <c r="R98" s="595"/>
      <c r="S98" s="595"/>
      <c r="T98" s="595"/>
      <c r="U98" s="595"/>
      <c r="V98" s="595"/>
      <c r="W98" s="595"/>
      <c r="X98" s="595"/>
      <c r="Y98" s="595"/>
      <c r="Z98" s="595"/>
      <c r="AA98" s="185"/>
    </row>
    <row r="99" spans="2:27" ht="15" customHeight="1" x14ac:dyDescent="0.25">
      <c r="B99" s="180"/>
      <c r="C99" s="179"/>
      <c r="D99" s="252" t="s">
        <v>75</v>
      </c>
      <c r="E99" s="595" t="s">
        <v>92</v>
      </c>
      <c r="F99" s="595"/>
      <c r="G99" s="595"/>
      <c r="H99" s="595"/>
      <c r="I99" s="595"/>
      <c r="J99" s="595"/>
      <c r="K99" s="595"/>
      <c r="L99" s="595"/>
      <c r="M99" s="595"/>
      <c r="N99" s="595"/>
      <c r="O99" s="595"/>
      <c r="P99" s="595"/>
      <c r="Q99" s="595"/>
      <c r="R99" s="595"/>
      <c r="S99" s="595"/>
      <c r="T99" s="595"/>
      <c r="U99" s="595"/>
      <c r="V99" s="595"/>
      <c r="W99" s="595"/>
      <c r="X99" s="595"/>
      <c r="Y99" s="595"/>
      <c r="Z99" s="595"/>
      <c r="AA99" s="185"/>
    </row>
    <row r="100" spans="2:27" ht="15" customHeight="1" x14ac:dyDescent="0.25">
      <c r="B100" s="180"/>
      <c r="C100" s="179"/>
      <c r="D100" s="252"/>
      <c r="E100" s="595"/>
      <c r="F100" s="595"/>
      <c r="G100" s="595"/>
      <c r="H100" s="595"/>
      <c r="I100" s="595"/>
      <c r="J100" s="595"/>
      <c r="K100" s="595"/>
      <c r="L100" s="595"/>
      <c r="M100" s="595"/>
      <c r="N100" s="595"/>
      <c r="O100" s="595"/>
      <c r="P100" s="595"/>
      <c r="Q100" s="595"/>
      <c r="R100" s="595"/>
      <c r="S100" s="595"/>
      <c r="T100" s="595"/>
      <c r="U100" s="595"/>
      <c r="V100" s="595"/>
      <c r="W100" s="595"/>
      <c r="X100" s="595"/>
      <c r="Y100" s="595"/>
      <c r="Z100" s="595"/>
      <c r="AA100" s="185"/>
    </row>
    <row r="101" spans="2:27" ht="15" customHeight="1" x14ac:dyDescent="0.25">
      <c r="B101" s="191"/>
      <c r="C101" s="179"/>
      <c r="D101" s="179"/>
      <c r="E101" s="179"/>
      <c r="F101" s="179"/>
      <c r="G101" s="179"/>
      <c r="H101" s="179"/>
      <c r="I101" s="179"/>
      <c r="J101" s="179"/>
      <c r="K101" s="179"/>
      <c r="L101" s="179"/>
      <c r="M101" s="179"/>
      <c r="N101" s="179"/>
      <c r="O101" s="179"/>
      <c r="P101" s="179"/>
      <c r="Q101" s="179"/>
      <c r="R101" s="179"/>
      <c r="S101" s="179"/>
      <c r="T101" s="179"/>
      <c r="U101" s="179"/>
      <c r="V101" s="179"/>
      <c r="W101" s="179"/>
      <c r="X101" s="179"/>
      <c r="Y101" s="179"/>
      <c r="Z101" s="179"/>
      <c r="AA101" s="185"/>
    </row>
    <row r="102" spans="2:27" ht="15" customHeight="1" x14ac:dyDescent="0.25">
      <c r="B102" s="191"/>
      <c r="C102" s="192" t="s">
        <v>74</v>
      </c>
      <c r="D102" s="179"/>
      <c r="E102" s="179"/>
      <c r="F102" s="179"/>
      <c r="G102" s="179"/>
      <c r="H102" s="179"/>
      <c r="I102" s="179"/>
      <c r="J102" s="179"/>
      <c r="K102" s="179"/>
      <c r="L102" s="179"/>
      <c r="M102" s="179"/>
      <c r="N102" s="179"/>
      <c r="O102" s="179"/>
      <c r="P102" s="179"/>
      <c r="Q102" s="179"/>
      <c r="R102" s="179"/>
      <c r="S102" s="179"/>
      <c r="T102" s="179"/>
      <c r="U102" s="179"/>
      <c r="V102" s="179"/>
      <c r="W102" s="179"/>
      <c r="X102" s="179"/>
      <c r="Y102" s="179"/>
      <c r="Z102" s="179"/>
      <c r="AA102" s="185"/>
    </row>
    <row r="103" spans="2:27" ht="15" customHeight="1" x14ac:dyDescent="0.25">
      <c r="B103" s="191"/>
      <c r="C103" s="179"/>
      <c r="D103" s="179"/>
      <c r="E103" s="179"/>
      <c r="F103" s="179"/>
      <c r="G103" s="179"/>
      <c r="H103" s="179"/>
      <c r="I103" s="179"/>
      <c r="J103" s="179"/>
      <c r="K103" s="179"/>
      <c r="L103" s="179"/>
      <c r="M103" s="179"/>
      <c r="N103" s="179"/>
      <c r="O103" s="179"/>
      <c r="P103" s="179"/>
      <c r="Q103" s="179"/>
      <c r="R103" s="179"/>
      <c r="S103" s="179"/>
      <c r="T103" s="179"/>
      <c r="U103" s="179"/>
      <c r="V103" s="179"/>
      <c r="W103" s="179"/>
      <c r="X103" s="179"/>
      <c r="Y103" s="179"/>
      <c r="Z103" s="179"/>
      <c r="AA103" s="185"/>
    </row>
    <row r="104" spans="2:27" ht="15" customHeight="1" x14ac:dyDescent="0.25">
      <c r="B104" s="191"/>
      <c r="C104" s="179"/>
      <c r="D104" s="252" t="s">
        <v>75</v>
      </c>
      <c r="E104" s="595" t="s">
        <v>93</v>
      </c>
      <c r="F104" s="595"/>
      <c r="G104" s="595"/>
      <c r="H104" s="595"/>
      <c r="I104" s="595"/>
      <c r="J104" s="595"/>
      <c r="K104" s="595"/>
      <c r="L104" s="595"/>
      <c r="M104" s="595"/>
      <c r="N104" s="595"/>
      <c r="O104" s="595"/>
      <c r="P104" s="595"/>
      <c r="Q104" s="595"/>
      <c r="R104" s="595"/>
      <c r="S104" s="595"/>
      <c r="T104" s="595"/>
      <c r="U104" s="595"/>
      <c r="V104" s="595"/>
      <c r="W104" s="595"/>
      <c r="X104" s="595"/>
      <c r="Y104" s="595"/>
      <c r="Z104" s="595"/>
      <c r="AA104" s="185"/>
    </row>
    <row r="105" spans="2:27" ht="15" customHeight="1" x14ac:dyDescent="0.25">
      <c r="B105" s="194"/>
      <c r="C105" s="179"/>
      <c r="D105" s="179"/>
      <c r="E105" s="595"/>
      <c r="F105" s="595"/>
      <c r="G105" s="595"/>
      <c r="H105" s="595"/>
      <c r="I105" s="595"/>
      <c r="J105" s="595"/>
      <c r="K105" s="595"/>
      <c r="L105" s="595"/>
      <c r="M105" s="595"/>
      <c r="N105" s="595"/>
      <c r="O105" s="595"/>
      <c r="P105" s="595"/>
      <c r="Q105" s="595"/>
      <c r="R105" s="595"/>
      <c r="S105" s="595"/>
      <c r="T105" s="595"/>
      <c r="U105" s="595"/>
      <c r="V105" s="595"/>
      <c r="W105" s="595"/>
      <c r="X105" s="595"/>
      <c r="Y105" s="595"/>
      <c r="Z105" s="595"/>
      <c r="AA105" s="185"/>
    </row>
    <row r="106" spans="2:27" ht="15" customHeight="1" x14ac:dyDescent="0.25">
      <c r="B106" s="195"/>
      <c r="C106" s="192"/>
      <c r="D106" s="209"/>
      <c r="E106" s="595"/>
      <c r="F106" s="595"/>
      <c r="G106" s="595"/>
      <c r="H106" s="595"/>
      <c r="I106" s="595"/>
      <c r="J106" s="595"/>
      <c r="K106" s="595"/>
      <c r="L106" s="595"/>
      <c r="M106" s="595"/>
      <c r="N106" s="595"/>
      <c r="O106" s="595"/>
      <c r="P106" s="595"/>
      <c r="Q106" s="595"/>
      <c r="R106" s="595"/>
      <c r="S106" s="595"/>
      <c r="T106" s="595"/>
      <c r="U106" s="595"/>
      <c r="V106" s="595"/>
      <c r="W106" s="595"/>
      <c r="X106" s="595"/>
      <c r="Y106" s="595"/>
      <c r="Z106" s="595"/>
      <c r="AA106" s="185"/>
    </row>
    <row r="107" spans="2:27" ht="15" customHeight="1" x14ac:dyDescent="0.25">
      <c r="B107" s="195"/>
      <c r="C107" s="247"/>
      <c r="D107" s="209"/>
      <c r="E107" s="595"/>
      <c r="F107" s="595"/>
      <c r="G107" s="595"/>
      <c r="H107" s="595"/>
      <c r="I107" s="595"/>
      <c r="J107" s="595"/>
      <c r="K107" s="595"/>
      <c r="L107" s="595"/>
      <c r="M107" s="595"/>
      <c r="N107" s="595"/>
      <c r="O107" s="595"/>
      <c r="P107" s="595"/>
      <c r="Q107" s="595"/>
      <c r="R107" s="595"/>
      <c r="S107" s="595"/>
      <c r="T107" s="595"/>
      <c r="U107" s="595"/>
      <c r="V107" s="595"/>
      <c r="W107" s="595"/>
      <c r="X107" s="595"/>
      <c r="Y107" s="595"/>
      <c r="Z107" s="595"/>
      <c r="AA107" s="185"/>
    </row>
    <row r="108" spans="2:27" ht="15" customHeight="1" x14ac:dyDescent="0.25">
      <c r="B108" s="195"/>
      <c r="C108" s="247"/>
      <c r="D108" s="209"/>
      <c r="E108" s="246"/>
      <c r="F108" s="246"/>
      <c r="G108" s="246"/>
      <c r="H108" s="246"/>
      <c r="I108" s="246"/>
      <c r="J108" s="246"/>
      <c r="K108" s="246"/>
      <c r="L108" s="246"/>
      <c r="M108" s="246"/>
      <c r="N108" s="246"/>
      <c r="O108" s="246"/>
      <c r="P108" s="246"/>
      <c r="Q108" s="246"/>
      <c r="R108" s="246"/>
      <c r="S108" s="246"/>
      <c r="T108" s="246"/>
      <c r="U108" s="246"/>
      <c r="V108" s="246"/>
      <c r="W108" s="246"/>
      <c r="X108" s="246"/>
      <c r="Y108" s="246"/>
      <c r="Z108" s="246"/>
      <c r="AA108" s="185"/>
    </row>
    <row r="109" spans="2:27" ht="15" customHeight="1" x14ac:dyDescent="0.25">
      <c r="B109" s="195"/>
      <c r="C109" s="247"/>
      <c r="D109" s="209"/>
      <c r="E109" s="246"/>
      <c r="F109" s="246"/>
      <c r="G109" s="246"/>
      <c r="H109" s="246"/>
      <c r="I109" s="246"/>
      <c r="J109" s="246"/>
      <c r="K109" s="246"/>
      <c r="L109" s="246"/>
      <c r="M109" s="246"/>
      <c r="N109" s="246"/>
      <c r="O109" s="246"/>
      <c r="P109" s="246"/>
      <c r="Q109" s="246"/>
      <c r="R109" s="246"/>
      <c r="S109" s="246"/>
      <c r="T109" s="246"/>
      <c r="U109" s="246"/>
      <c r="V109" s="246"/>
      <c r="W109" s="246"/>
      <c r="X109" s="246"/>
      <c r="Y109" s="246"/>
      <c r="Z109" s="246"/>
      <c r="AA109" s="185"/>
    </row>
    <row r="110" spans="2:27" ht="15" customHeight="1" x14ac:dyDescent="0.25">
      <c r="B110" s="195"/>
      <c r="C110" s="247"/>
      <c r="D110" s="209"/>
      <c r="E110" s="246"/>
      <c r="F110" s="246"/>
      <c r="G110" s="246"/>
      <c r="H110" s="246"/>
      <c r="I110" s="246"/>
      <c r="J110" s="246"/>
      <c r="K110" s="246"/>
      <c r="L110" s="246"/>
      <c r="M110" s="246"/>
      <c r="N110" s="246"/>
      <c r="O110" s="246"/>
      <c r="P110" s="246"/>
      <c r="Q110" s="246"/>
      <c r="R110" s="246"/>
      <c r="S110" s="246"/>
      <c r="T110" s="246"/>
      <c r="U110" s="246"/>
      <c r="V110" s="246"/>
      <c r="W110" s="246"/>
      <c r="X110" s="246"/>
      <c r="Y110" s="246"/>
      <c r="Z110" s="246"/>
      <c r="AA110" s="185"/>
    </row>
    <row r="111" spans="2:27" ht="15" customHeight="1" x14ac:dyDescent="0.25">
      <c r="B111" s="195"/>
      <c r="C111" s="247"/>
      <c r="D111" s="209"/>
      <c r="E111" s="246"/>
      <c r="F111" s="246"/>
      <c r="G111" s="246"/>
      <c r="H111" s="246"/>
      <c r="I111" s="246"/>
      <c r="J111" s="246"/>
      <c r="K111" s="246"/>
      <c r="L111" s="246"/>
      <c r="M111" s="246"/>
      <c r="N111" s="246"/>
      <c r="O111" s="246"/>
      <c r="P111" s="246"/>
      <c r="Q111" s="246"/>
      <c r="R111" s="246"/>
      <c r="S111" s="246"/>
      <c r="T111" s="246"/>
      <c r="U111" s="246"/>
      <c r="V111" s="246"/>
      <c r="W111" s="246"/>
      <c r="X111" s="246"/>
      <c r="Y111" s="246"/>
      <c r="Z111" s="246"/>
      <c r="AA111" s="185"/>
    </row>
    <row r="112" spans="2:27" ht="15" customHeight="1" x14ac:dyDescent="0.25">
      <c r="B112" s="195"/>
      <c r="C112" s="247"/>
      <c r="D112" s="209"/>
      <c r="E112" s="246"/>
      <c r="F112" s="246"/>
      <c r="G112" s="246"/>
      <c r="H112" s="246"/>
      <c r="I112" s="246"/>
      <c r="J112" s="246"/>
      <c r="K112" s="246"/>
      <c r="L112" s="246"/>
      <c r="M112" s="246"/>
      <c r="N112" s="246"/>
      <c r="O112" s="246"/>
      <c r="P112" s="246"/>
      <c r="Q112" s="246"/>
      <c r="R112" s="246"/>
      <c r="S112" s="246"/>
      <c r="T112" s="246"/>
      <c r="U112" s="246"/>
      <c r="V112" s="246"/>
      <c r="W112" s="246"/>
      <c r="X112" s="246"/>
      <c r="Y112" s="246"/>
      <c r="Z112" s="246"/>
      <c r="AA112" s="185"/>
    </row>
    <row r="113" spans="2:27" ht="15" customHeight="1" x14ac:dyDescent="0.25">
      <c r="B113" s="195"/>
      <c r="C113" s="247"/>
      <c r="D113" s="209"/>
      <c r="E113" s="246"/>
      <c r="F113" s="246"/>
      <c r="G113" s="246"/>
      <c r="H113" s="246"/>
      <c r="I113" s="246"/>
      <c r="J113" s="246"/>
      <c r="K113" s="246"/>
      <c r="L113" s="246"/>
      <c r="M113" s="246"/>
      <c r="N113" s="246"/>
      <c r="O113" s="246"/>
      <c r="P113" s="246"/>
      <c r="Q113" s="246"/>
      <c r="R113" s="246"/>
      <c r="S113" s="246"/>
      <c r="T113" s="246"/>
      <c r="U113" s="246"/>
      <c r="V113" s="246"/>
      <c r="W113" s="246"/>
      <c r="X113" s="246"/>
      <c r="Y113" s="246"/>
      <c r="Z113" s="246"/>
      <c r="AA113" s="185"/>
    </row>
    <row r="114" spans="2:27" ht="15" customHeight="1" x14ac:dyDescent="0.25">
      <c r="B114" s="195"/>
      <c r="C114" s="247"/>
      <c r="D114" s="209"/>
      <c r="E114" s="246"/>
      <c r="F114" s="246"/>
      <c r="G114" s="246"/>
      <c r="H114" s="246"/>
      <c r="I114" s="246"/>
      <c r="J114" s="246"/>
      <c r="K114" s="246"/>
      <c r="L114" s="246"/>
      <c r="M114" s="246"/>
      <c r="N114" s="246"/>
      <c r="O114" s="246"/>
      <c r="P114" s="246"/>
      <c r="Q114" s="246"/>
      <c r="R114" s="246"/>
      <c r="S114" s="246"/>
      <c r="T114" s="246"/>
      <c r="U114" s="246"/>
      <c r="V114" s="246"/>
      <c r="W114" s="246"/>
      <c r="X114" s="246"/>
      <c r="Y114" s="246"/>
      <c r="Z114" s="246"/>
      <c r="AA114" s="185"/>
    </row>
    <row r="115" spans="2:27" ht="15" customHeight="1" x14ac:dyDescent="0.25">
      <c r="B115" s="195"/>
      <c r="C115" s="247"/>
      <c r="D115" s="209"/>
      <c r="E115" s="246"/>
      <c r="F115" s="246"/>
      <c r="G115" s="246"/>
      <c r="H115" s="246"/>
      <c r="I115" s="246"/>
      <c r="J115" s="246"/>
      <c r="K115" s="246"/>
      <c r="L115" s="246"/>
      <c r="M115" s="246"/>
      <c r="N115" s="246"/>
      <c r="O115" s="246"/>
      <c r="P115" s="246"/>
      <c r="Q115" s="246"/>
      <c r="R115" s="246"/>
      <c r="S115" s="246"/>
      <c r="T115" s="246"/>
      <c r="U115" s="246"/>
      <c r="V115" s="246"/>
      <c r="W115" s="246"/>
      <c r="X115" s="246"/>
      <c r="Y115" s="246"/>
      <c r="Z115" s="246"/>
      <c r="AA115" s="185"/>
    </row>
    <row r="116" spans="2:27" ht="15" customHeight="1" x14ac:dyDescent="0.25">
      <c r="B116" s="195"/>
      <c r="C116" s="247"/>
      <c r="D116" s="209"/>
      <c r="E116" s="179"/>
      <c r="F116" s="179"/>
      <c r="G116" s="179"/>
      <c r="H116" s="179"/>
      <c r="I116" s="179"/>
      <c r="J116" s="179"/>
      <c r="K116" s="179"/>
      <c r="L116" s="179"/>
      <c r="M116" s="179"/>
      <c r="N116" s="179"/>
      <c r="O116" s="179"/>
      <c r="P116" s="179"/>
      <c r="Q116" s="179"/>
      <c r="R116" s="179"/>
      <c r="S116" s="179"/>
      <c r="T116" s="179"/>
      <c r="U116" s="179"/>
      <c r="V116" s="179"/>
      <c r="W116" s="179"/>
      <c r="X116" s="179"/>
      <c r="Y116" s="179"/>
      <c r="Z116" s="179"/>
      <c r="AA116" s="185"/>
    </row>
    <row r="117" spans="2:27" ht="15" customHeight="1" x14ac:dyDescent="0.25">
      <c r="B117" s="191"/>
      <c r="C117" s="179"/>
      <c r="D117" s="179"/>
      <c r="E117" s="179"/>
      <c r="F117" s="179"/>
      <c r="G117" s="179"/>
      <c r="H117" s="179"/>
      <c r="I117" s="179"/>
      <c r="J117" s="179"/>
      <c r="K117" s="179"/>
      <c r="L117" s="179"/>
      <c r="M117" s="179"/>
      <c r="N117" s="179"/>
      <c r="O117" s="179"/>
      <c r="P117" s="179"/>
      <c r="Q117" s="179"/>
      <c r="R117" s="179"/>
      <c r="S117" s="179"/>
      <c r="T117" s="179"/>
      <c r="U117" s="179"/>
      <c r="V117" s="179"/>
      <c r="W117" s="179"/>
      <c r="X117" s="179"/>
      <c r="Y117" s="179"/>
      <c r="Z117" s="179"/>
      <c r="AA117" s="185"/>
    </row>
    <row r="118" spans="2:27" ht="15" customHeight="1" x14ac:dyDescent="0.25">
      <c r="B118" s="191"/>
      <c r="C118" s="179"/>
      <c r="D118" s="179"/>
      <c r="E118" s="179"/>
      <c r="F118" s="179"/>
      <c r="G118" s="179"/>
      <c r="H118" s="179"/>
      <c r="I118" s="179"/>
      <c r="J118" s="179"/>
      <c r="K118" s="179"/>
      <c r="L118" s="179"/>
      <c r="M118" s="179"/>
      <c r="N118" s="179"/>
      <c r="O118" s="179"/>
      <c r="P118" s="179"/>
      <c r="Q118" s="179"/>
      <c r="R118" s="179"/>
      <c r="S118" s="179"/>
      <c r="T118" s="179"/>
      <c r="U118" s="179"/>
      <c r="V118" s="179"/>
      <c r="W118" s="179"/>
      <c r="X118" s="179"/>
      <c r="Y118" s="179"/>
      <c r="Z118" s="179"/>
      <c r="AA118" s="185"/>
    </row>
    <row r="119" spans="2:27" ht="15" customHeight="1" thickBot="1" x14ac:dyDescent="0.3">
      <c r="B119" s="197"/>
      <c r="C119" s="198"/>
      <c r="D119" s="198"/>
      <c r="E119" s="198"/>
      <c r="F119" s="198"/>
      <c r="G119" s="198"/>
      <c r="H119" s="198"/>
      <c r="I119" s="198"/>
      <c r="J119" s="198"/>
      <c r="K119" s="198"/>
      <c r="L119" s="198"/>
      <c r="M119" s="198"/>
      <c r="N119" s="198"/>
      <c r="O119" s="198"/>
      <c r="P119" s="198"/>
      <c r="Q119" s="198"/>
      <c r="R119" s="198"/>
      <c r="S119" s="198"/>
      <c r="T119" s="198"/>
      <c r="U119" s="198"/>
      <c r="V119" s="198"/>
      <c r="W119" s="198"/>
      <c r="X119" s="198"/>
      <c r="Y119" s="198"/>
      <c r="Z119" s="198"/>
      <c r="AA119" s="199"/>
    </row>
  </sheetData>
  <sheetProtection sheet="1" objects="1" scenarios="1" formatCells="0" formatColumns="0" formatRows="0" insertColumns="0" insertRows="0" insertHyperlinks="0" deleteColumns="0" deleteRows="0" selectLockedCells="1" sort="0" autoFilter="0" pivotTables="0"/>
  <mergeCells count="28">
    <mergeCell ref="D24:N24"/>
    <mergeCell ref="P24:S24"/>
    <mergeCell ref="B18:AA18"/>
    <mergeCell ref="B10:AA10"/>
    <mergeCell ref="B11:AA11"/>
    <mergeCell ref="H15:T15"/>
    <mergeCell ref="W15:Z15"/>
    <mergeCell ref="B17:AA17"/>
    <mergeCell ref="H13:T13"/>
    <mergeCell ref="W13:Z13"/>
    <mergeCell ref="B9:AA9"/>
    <mergeCell ref="B2:AA3"/>
    <mergeCell ref="B4:AA4"/>
    <mergeCell ref="B5:AA5"/>
    <mergeCell ref="B6:AA6"/>
    <mergeCell ref="B7:AA8"/>
    <mergeCell ref="J25:P25"/>
    <mergeCell ref="S25:V25"/>
    <mergeCell ref="C26:Z27"/>
    <mergeCell ref="D29:Z31"/>
    <mergeCell ref="D33:Z34"/>
    <mergeCell ref="D36:Z38"/>
    <mergeCell ref="D40:Z42"/>
    <mergeCell ref="E97:Z98"/>
    <mergeCell ref="E99:Z100"/>
    <mergeCell ref="E104:Z107"/>
    <mergeCell ref="E88:Z89"/>
    <mergeCell ref="E92:Z93"/>
  </mergeCells>
  <dataValidations count="2">
    <dataValidation type="list" allowBlank="1" showInputMessage="1" showErrorMessage="1" sqref="C21">
      <formula1>Sino</formula1>
    </dataValidation>
    <dataValidation allowBlank="1" showDropDown="1" showInputMessage="1" showErrorMessage="1" sqref="C29"/>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66" min="1" max="26"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2:AZ68"/>
  <sheetViews>
    <sheetView showGridLines="0" topLeftCell="B1" zoomScale="85" zoomScaleNormal="85" zoomScaleSheetLayoutView="70" workbookViewId="0">
      <selection activeCell="C21" sqref="C21"/>
    </sheetView>
  </sheetViews>
  <sheetFormatPr baseColWidth="10" defaultColWidth="5.7109375" defaultRowHeight="15" customHeight="1" x14ac:dyDescent="0.25"/>
  <cols>
    <col min="1" max="1" width="3.7109375" style="55" customWidth="1"/>
    <col min="2" max="14" width="5.7109375" style="55"/>
    <col min="15" max="15" width="8.28515625" style="55" bestFit="1" customWidth="1"/>
    <col min="16" max="28" width="5.7109375" style="55"/>
    <col min="29" max="52" width="0" style="55" hidden="1" customWidth="1"/>
    <col min="53" max="16384" width="5.7109375" style="55"/>
  </cols>
  <sheetData>
    <row r="2" spans="2:27" s="56" customFormat="1" ht="15" customHeight="1" x14ac:dyDescent="0.25">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6" customFormat="1" ht="15" customHeight="1" x14ac:dyDescent="0.25">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6" customFormat="1" ht="15" customHeight="1" x14ac:dyDescent="0.25">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6"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6"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6" customFormat="1" ht="15" customHeight="1" x14ac:dyDescent="0.25">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6" customFormat="1" ht="15" customHeight="1" x14ac:dyDescent="0.25">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6"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52" ht="15" customHeight="1" x14ac:dyDescent="0.25">
      <c r="B17" s="450" t="s">
        <v>96</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1:52" ht="15" customHeight="1" thickBot="1" x14ac:dyDescent="0.25">
      <c r="B18" s="600" t="s">
        <v>97</v>
      </c>
      <c r="C18" s="601"/>
      <c r="D18" s="601"/>
      <c r="E18" s="601"/>
      <c r="F18" s="601"/>
      <c r="G18" s="601"/>
      <c r="H18" s="601"/>
      <c r="I18" s="601"/>
      <c r="J18" s="601"/>
      <c r="K18" s="601"/>
      <c r="L18" s="601"/>
      <c r="M18" s="601"/>
      <c r="N18" s="601"/>
      <c r="O18" s="601"/>
      <c r="P18" s="601"/>
      <c r="Q18" s="601"/>
      <c r="R18" s="601"/>
      <c r="S18" s="601"/>
      <c r="T18" s="601"/>
      <c r="U18" s="601"/>
      <c r="V18" s="601"/>
      <c r="W18" s="601"/>
      <c r="X18" s="601"/>
      <c r="Y18" s="601"/>
      <c r="Z18" s="601"/>
      <c r="AA18" s="602"/>
    </row>
    <row r="19" spans="1:52"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1:52" ht="15" customHeight="1" x14ac:dyDescent="0.25">
      <c r="A20" s="164"/>
      <c r="B20" s="161"/>
      <c r="C20" s="162" t="s">
        <v>276</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c r="AC20" s="480" t="s">
        <v>98</v>
      </c>
      <c r="AD20" s="480"/>
      <c r="AE20" s="480"/>
      <c r="AF20" s="480"/>
      <c r="AG20" s="480"/>
      <c r="AH20" s="480"/>
      <c r="AI20" s="480"/>
      <c r="AJ20" s="480"/>
      <c r="AK20" s="480"/>
      <c r="AL20" s="480"/>
      <c r="AM20" s="480"/>
      <c r="AN20" s="480"/>
      <c r="AO20" s="480"/>
      <c r="AP20" s="480"/>
      <c r="AQ20" s="480"/>
      <c r="AR20" s="480"/>
      <c r="AS20" s="480"/>
      <c r="AT20" s="480"/>
      <c r="AU20" s="480"/>
      <c r="AV20" s="480"/>
      <c r="AW20" s="480"/>
      <c r="AX20" s="480"/>
      <c r="AY20" s="480"/>
      <c r="AZ20" s="480"/>
    </row>
    <row r="21" spans="1:52" ht="15" customHeight="1" x14ac:dyDescent="0.25">
      <c r="A21" s="164"/>
      <c r="B21" s="200"/>
      <c r="C21" s="310" t="s">
        <v>253</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c r="AC21" s="480"/>
      <c r="AD21" s="480"/>
      <c r="AE21" s="480"/>
      <c r="AF21" s="480"/>
      <c r="AG21" s="480"/>
      <c r="AH21" s="480"/>
      <c r="AI21" s="480"/>
      <c r="AJ21" s="480"/>
      <c r="AK21" s="480"/>
      <c r="AL21" s="480"/>
      <c r="AM21" s="480"/>
      <c r="AN21" s="480"/>
      <c r="AO21" s="480"/>
      <c r="AP21" s="480"/>
      <c r="AQ21" s="480"/>
      <c r="AR21" s="480"/>
      <c r="AS21" s="480"/>
      <c r="AT21" s="480"/>
      <c r="AU21" s="480"/>
      <c r="AV21" s="480"/>
      <c r="AW21" s="480"/>
      <c r="AX21" s="480"/>
      <c r="AY21" s="480"/>
      <c r="AZ21" s="480"/>
    </row>
    <row r="22" spans="1:52" ht="15" customHeight="1" x14ac:dyDescent="0.25">
      <c r="A22" s="164"/>
      <c r="B22" s="200"/>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01"/>
      <c r="AC22" s="480"/>
      <c r="AD22" s="480"/>
      <c r="AE22" s="480"/>
      <c r="AF22" s="480"/>
      <c r="AG22" s="480"/>
      <c r="AH22" s="480"/>
      <c r="AI22" s="480"/>
      <c r="AJ22" s="480"/>
      <c r="AK22" s="480"/>
      <c r="AL22" s="480"/>
      <c r="AM22" s="480"/>
      <c r="AN22" s="480"/>
      <c r="AO22" s="480"/>
      <c r="AP22" s="480"/>
      <c r="AQ22" s="480"/>
      <c r="AR22" s="480"/>
      <c r="AS22" s="480"/>
      <c r="AT22" s="480"/>
      <c r="AU22" s="480"/>
      <c r="AV22" s="480"/>
      <c r="AW22" s="480"/>
      <c r="AX22" s="480"/>
      <c r="AY22" s="480"/>
      <c r="AZ22" s="480"/>
    </row>
    <row r="23" spans="1:52" ht="15" customHeight="1" x14ac:dyDescent="0.25">
      <c r="A23" s="164"/>
      <c r="B23" s="200"/>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01"/>
      <c r="AC23" s="166"/>
      <c r="AD23" s="166"/>
      <c r="AE23" s="166"/>
      <c r="AF23" s="166"/>
      <c r="AG23" s="166"/>
      <c r="AH23" s="166"/>
      <c r="AI23" s="166"/>
      <c r="AJ23" s="166"/>
      <c r="AK23" s="166"/>
      <c r="AL23" s="166"/>
      <c r="AM23" s="166"/>
      <c r="AN23" s="166"/>
      <c r="AO23" s="166"/>
      <c r="AP23" s="166"/>
      <c r="AQ23" s="166"/>
      <c r="AR23" s="166"/>
      <c r="AS23" s="166"/>
      <c r="AT23" s="166"/>
      <c r="AU23" s="166"/>
      <c r="AV23" s="166"/>
      <c r="AW23" s="166"/>
      <c r="AX23" s="166"/>
      <c r="AY23" s="166"/>
      <c r="AZ23" s="166"/>
    </row>
    <row r="24" spans="1:52" ht="15" customHeight="1" x14ac:dyDescent="0.25">
      <c r="A24" s="164"/>
      <c r="B24" s="204"/>
      <c r="C24" s="206" t="s">
        <v>257</v>
      </c>
      <c r="D24" s="596" t="str">
        <f>H15</f>
        <v>"Nombre RL"</v>
      </c>
      <c r="E24" s="596"/>
      <c r="F24" s="596"/>
      <c r="G24" s="596"/>
      <c r="H24" s="596"/>
      <c r="I24" s="596"/>
      <c r="J24" s="596"/>
      <c r="K24" s="596"/>
      <c r="L24" s="596"/>
      <c r="M24" s="596"/>
      <c r="N24" s="596"/>
      <c r="O24" s="207" t="s">
        <v>258</v>
      </c>
      <c r="P24" s="597">
        <f>'ANT-01A'!S28</f>
        <v>556</v>
      </c>
      <c r="Q24" s="597"/>
      <c r="R24" s="597"/>
      <c r="S24" s="597"/>
      <c r="T24" s="274" t="s">
        <v>5</v>
      </c>
      <c r="U24" s="276" t="str">
        <f>'ANT-01A'!X28</f>
        <v>K</v>
      </c>
      <c r="V24" s="207"/>
      <c r="W24" s="207"/>
      <c r="X24" s="207"/>
      <c r="Y24" s="207"/>
      <c r="Z24" s="207"/>
      <c r="AA24" s="205"/>
      <c r="AC24" s="166" t="s">
        <v>60</v>
      </c>
      <c r="AD24" s="480" t="s">
        <v>99</v>
      </c>
      <c r="AE24" s="480"/>
      <c r="AF24" s="480"/>
      <c r="AG24" s="480"/>
      <c r="AH24" s="480"/>
      <c r="AI24" s="480"/>
      <c r="AJ24" s="480"/>
      <c r="AK24" s="480"/>
      <c r="AL24" s="480"/>
      <c r="AM24" s="480"/>
      <c r="AN24" s="480"/>
      <c r="AO24" s="480"/>
      <c r="AP24" s="480"/>
      <c r="AQ24" s="480"/>
      <c r="AR24" s="480"/>
      <c r="AS24" s="480"/>
      <c r="AT24" s="480"/>
      <c r="AU24" s="480"/>
      <c r="AV24" s="480"/>
      <c r="AW24" s="480"/>
      <c r="AX24" s="480"/>
      <c r="AY24" s="480"/>
      <c r="AZ24" s="480"/>
    </row>
    <row r="25" spans="1:52" ht="15" customHeight="1" x14ac:dyDescent="0.25">
      <c r="A25" s="164"/>
      <c r="B25" s="204"/>
      <c r="C25" s="598" t="s">
        <v>281</v>
      </c>
      <c r="D25" s="598"/>
      <c r="E25" s="598"/>
      <c r="F25" s="598"/>
      <c r="G25" s="598"/>
      <c r="H25" s="598"/>
      <c r="I25" s="598"/>
      <c r="J25" s="598"/>
      <c r="K25" s="598"/>
      <c r="L25" s="598"/>
      <c r="M25" s="598"/>
      <c r="N25" s="598"/>
      <c r="O25" s="598"/>
      <c r="P25" s="598"/>
      <c r="Q25" s="598"/>
      <c r="R25" s="598"/>
      <c r="S25" s="598"/>
      <c r="T25" s="598"/>
      <c r="U25" s="598"/>
      <c r="V25" s="598"/>
      <c r="W25" s="598"/>
      <c r="X25" s="598"/>
      <c r="Y25" s="598"/>
      <c r="Z25" s="598"/>
      <c r="AA25" s="205"/>
      <c r="AC25" s="178"/>
      <c r="AD25" s="480"/>
      <c r="AE25" s="480"/>
      <c r="AF25" s="480"/>
      <c r="AG25" s="480"/>
      <c r="AH25" s="480"/>
      <c r="AI25" s="480"/>
      <c r="AJ25" s="480"/>
      <c r="AK25" s="480"/>
      <c r="AL25" s="480"/>
      <c r="AM25" s="480"/>
      <c r="AN25" s="480"/>
      <c r="AO25" s="480"/>
      <c r="AP25" s="480"/>
      <c r="AQ25" s="480"/>
      <c r="AR25" s="480"/>
      <c r="AS25" s="480"/>
      <c r="AT25" s="480"/>
      <c r="AU25" s="480"/>
      <c r="AV25" s="480"/>
      <c r="AW25" s="480"/>
      <c r="AX25" s="480"/>
      <c r="AY25" s="480"/>
      <c r="AZ25" s="480"/>
    </row>
    <row r="26" spans="1:52" ht="15" customHeight="1" x14ac:dyDescent="0.25">
      <c r="A26" s="164"/>
      <c r="B26" s="158"/>
      <c r="C26" s="598"/>
      <c r="D26" s="598"/>
      <c r="E26" s="598"/>
      <c r="F26" s="598"/>
      <c r="G26" s="598"/>
      <c r="H26" s="598"/>
      <c r="I26" s="598"/>
      <c r="J26" s="598"/>
      <c r="K26" s="598"/>
      <c r="L26" s="598"/>
      <c r="M26" s="598"/>
      <c r="N26" s="598"/>
      <c r="O26" s="598"/>
      <c r="P26" s="598"/>
      <c r="Q26" s="598"/>
      <c r="R26" s="598"/>
      <c r="S26" s="598"/>
      <c r="T26" s="598"/>
      <c r="U26" s="598"/>
      <c r="V26" s="598"/>
      <c r="W26" s="598"/>
      <c r="X26" s="598"/>
      <c r="Y26" s="598"/>
      <c r="Z26" s="598"/>
      <c r="AA26" s="160"/>
      <c r="AC26" s="166"/>
      <c r="AD26" s="480"/>
      <c r="AE26" s="480"/>
      <c r="AF26" s="480"/>
      <c r="AG26" s="480"/>
      <c r="AH26" s="480"/>
      <c r="AI26" s="480"/>
      <c r="AJ26" s="480"/>
      <c r="AK26" s="480"/>
      <c r="AL26" s="480"/>
      <c r="AM26" s="480"/>
      <c r="AN26" s="480"/>
      <c r="AO26" s="480"/>
      <c r="AP26" s="480"/>
      <c r="AQ26" s="480"/>
      <c r="AR26" s="480"/>
      <c r="AS26" s="480"/>
      <c r="AT26" s="480"/>
      <c r="AU26" s="480"/>
      <c r="AV26" s="480"/>
      <c r="AW26" s="480"/>
      <c r="AX26" s="480"/>
      <c r="AY26" s="480"/>
      <c r="AZ26" s="480"/>
    </row>
    <row r="27" spans="1:52" ht="15" customHeight="1" x14ac:dyDescent="0.2">
      <c r="B27" s="165"/>
      <c r="AA27" s="167"/>
      <c r="AC27" s="166"/>
      <c r="AD27" s="203"/>
      <c r="AE27" s="203"/>
      <c r="AF27" s="203"/>
      <c r="AG27" s="203"/>
      <c r="AH27" s="203"/>
      <c r="AI27" s="203"/>
      <c r="AJ27" s="203"/>
      <c r="AK27" s="203"/>
      <c r="AL27" s="203"/>
      <c r="AM27" s="203"/>
      <c r="AN27" s="203"/>
      <c r="AO27" s="203"/>
      <c r="AP27" s="203"/>
      <c r="AQ27" s="203"/>
      <c r="AR27" s="203"/>
      <c r="AS27" s="203"/>
      <c r="AT27" s="203"/>
      <c r="AU27" s="203"/>
      <c r="AV27" s="203"/>
      <c r="AW27" s="203"/>
      <c r="AX27" s="203"/>
      <c r="AY27" s="203"/>
      <c r="AZ27" s="203"/>
    </row>
    <row r="28" spans="1:52" ht="15" customHeight="1" x14ac:dyDescent="0.25">
      <c r="B28" s="165"/>
      <c r="C28" s="72" t="s">
        <v>60</v>
      </c>
      <c r="D28" s="604" t="s">
        <v>99</v>
      </c>
      <c r="E28" s="604"/>
      <c r="F28" s="604"/>
      <c r="G28" s="604"/>
      <c r="H28" s="604"/>
      <c r="I28" s="604"/>
      <c r="J28" s="604"/>
      <c r="K28" s="604"/>
      <c r="L28" s="604"/>
      <c r="M28" s="604"/>
      <c r="N28" s="604"/>
      <c r="O28" s="604"/>
      <c r="P28" s="604"/>
      <c r="Q28" s="604"/>
      <c r="R28" s="604"/>
      <c r="S28" s="604"/>
      <c r="T28" s="604"/>
      <c r="U28" s="604"/>
      <c r="V28" s="604"/>
      <c r="W28" s="604"/>
      <c r="X28" s="604"/>
      <c r="Y28" s="604"/>
      <c r="Z28" s="604"/>
      <c r="AA28" s="167"/>
    </row>
    <row r="29" spans="1:52" ht="15" customHeight="1" x14ac:dyDescent="0.25">
      <c r="B29" s="165"/>
      <c r="C29" s="178"/>
      <c r="D29" s="604"/>
      <c r="E29" s="604"/>
      <c r="F29" s="604"/>
      <c r="G29" s="604"/>
      <c r="H29" s="604"/>
      <c r="I29" s="604"/>
      <c r="J29" s="604"/>
      <c r="K29" s="604"/>
      <c r="L29" s="604"/>
      <c r="M29" s="604"/>
      <c r="N29" s="604"/>
      <c r="O29" s="604"/>
      <c r="P29" s="604"/>
      <c r="Q29" s="604"/>
      <c r="R29" s="604"/>
      <c r="S29" s="604"/>
      <c r="T29" s="604"/>
      <c r="U29" s="604"/>
      <c r="V29" s="604"/>
      <c r="W29" s="604"/>
      <c r="X29" s="604"/>
      <c r="Y29" s="604"/>
      <c r="Z29" s="604"/>
      <c r="AA29" s="167"/>
    </row>
    <row r="30" spans="1:52" ht="15" customHeight="1" x14ac:dyDescent="0.25">
      <c r="B30" s="165"/>
      <c r="C30" s="166"/>
      <c r="D30" s="604"/>
      <c r="E30" s="604"/>
      <c r="F30" s="604"/>
      <c r="G30" s="604"/>
      <c r="H30" s="604"/>
      <c r="I30" s="604"/>
      <c r="J30" s="604"/>
      <c r="K30" s="604"/>
      <c r="L30" s="604"/>
      <c r="M30" s="604"/>
      <c r="N30" s="604"/>
      <c r="O30" s="604"/>
      <c r="P30" s="604"/>
      <c r="Q30" s="604"/>
      <c r="R30" s="604"/>
      <c r="S30" s="604"/>
      <c r="T30" s="604"/>
      <c r="U30" s="604"/>
      <c r="V30" s="604"/>
      <c r="W30" s="604"/>
      <c r="X30" s="604"/>
      <c r="Y30" s="604"/>
      <c r="Z30" s="604"/>
      <c r="AA30" s="167"/>
    </row>
    <row r="31" spans="1:52" ht="15" customHeight="1" x14ac:dyDescent="0.2">
      <c r="B31" s="165"/>
      <c r="C31" s="166"/>
      <c r="D31" s="203"/>
      <c r="E31" s="203"/>
      <c r="F31" s="203"/>
      <c r="G31" s="203"/>
      <c r="H31" s="203"/>
      <c r="I31" s="203"/>
      <c r="J31" s="203"/>
      <c r="K31" s="203"/>
      <c r="L31" s="203"/>
      <c r="M31" s="203"/>
      <c r="N31" s="203"/>
      <c r="O31" s="203"/>
      <c r="P31" s="203"/>
      <c r="Q31" s="203"/>
      <c r="R31" s="203"/>
      <c r="S31" s="203"/>
      <c r="T31" s="203"/>
      <c r="U31" s="203"/>
      <c r="V31" s="203"/>
      <c r="W31" s="203"/>
      <c r="X31" s="203"/>
      <c r="Y31" s="203"/>
      <c r="Z31" s="203"/>
      <c r="AA31" s="167"/>
    </row>
    <row r="32" spans="1:52" ht="15" customHeight="1" x14ac:dyDescent="0.25">
      <c r="B32" s="165"/>
      <c r="C32" s="74" t="s">
        <v>61</v>
      </c>
      <c r="D32" s="85" t="s">
        <v>100</v>
      </c>
      <c r="E32" s="203"/>
      <c r="F32" s="203"/>
      <c r="G32" s="203"/>
      <c r="H32" s="203"/>
      <c r="I32" s="203"/>
      <c r="J32" s="203"/>
      <c r="K32" s="203"/>
      <c r="L32" s="203"/>
      <c r="M32" s="203"/>
      <c r="N32" s="203"/>
      <c r="O32" s="203"/>
      <c r="P32" s="203"/>
      <c r="Q32" s="203"/>
      <c r="R32" s="203"/>
      <c r="S32" s="203"/>
      <c r="T32" s="203"/>
      <c r="U32" s="203"/>
      <c r="V32" s="203"/>
      <c r="W32" s="203"/>
      <c r="X32" s="203"/>
      <c r="Y32" s="203"/>
      <c r="Z32" s="203"/>
      <c r="AA32" s="167"/>
    </row>
    <row r="33" spans="2:52" ht="15" customHeight="1" x14ac:dyDescent="0.25">
      <c r="B33" s="165"/>
      <c r="C33" s="178"/>
      <c r="D33" s="605" t="s">
        <v>101</v>
      </c>
      <c r="E33" s="605"/>
      <c r="F33" s="605"/>
      <c r="G33" s="605"/>
      <c r="H33" s="605"/>
      <c r="I33" s="605"/>
      <c r="J33" s="605"/>
      <c r="K33" s="605"/>
      <c r="L33" s="605"/>
      <c r="M33" s="605"/>
      <c r="N33" s="605"/>
      <c r="O33" s="605"/>
      <c r="P33" s="605"/>
      <c r="Q33" s="605"/>
      <c r="R33" s="605"/>
      <c r="S33" s="605"/>
      <c r="T33" s="605"/>
      <c r="U33" s="605"/>
      <c r="V33" s="605"/>
      <c r="W33" s="605"/>
      <c r="X33" s="605"/>
      <c r="Y33" s="605"/>
      <c r="Z33" s="605"/>
      <c r="AA33" s="167"/>
    </row>
    <row r="34" spans="2:52" ht="15" customHeight="1" x14ac:dyDescent="0.25">
      <c r="B34" s="171"/>
      <c r="C34" s="166"/>
      <c r="D34" s="605"/>
      <c r="E34" s="605"/>
      <c r="F34" s="605"/>
      <c r="G34" s="605"/>
      <c r="H34" s="605"/>
      <c r="I34" s="605"/>
      <c r="J34" s="605"/>
      <c r="K34" s="605"/>
      <c r="L34" s="605"/>
      <c r="M34" s="605"/>
      <c r="N34" s="605"/>
      <c r="O34" s="605"/>
      <c r="P34" s="605"/>
      <c r="Q34" s="605"/>
      <c r="R34" s="605"/>
      <c r="S34" s="605"/>
      <c r="T34" s="605"/>
      <c r="U34" s="605"/>
      <c r="V34" s="605"/>
      <c r="W34" s="605"/>
      <c r="X34" s="605"/>
      <c r="Y34" s="605"/>
      <c r="Z34" s="605"/>
      <c r="AA34" s="172"/>
    </row>
    <row r="35" spans="2:52" ht="15" customHeight="1" x14ac:dyDescent="0.25">
      <c r="B35" s="165"/>
      <c r="C35" s="166"/>
      <c r="D35" s="277"/>
      <c r="E35" s="277"/>
      <c r="F35" s="277"/>
      <c r="G35" s="277"/>
      <c r="H35" s="277"/>
      <c r="I35" s="277"/>
      <c r="J35" s="277"/>
      <c r="K35" s="277"/>
      <c r="L35" s="277"/>
      <c r="M35" s="277"/>
      <c r="N35" s="277"/>
      <c r="O35" s="277"/>
      <c r="P35" s="277"/>
      <c r="Q35" s="277"/>
      <c r="R35" s="277"/>
      <c r="S35" s="277"/>
      <c r="T35" s="277"/>
      <c r="U35" s="277"/>
      <c r="V35" s="277"/>
      <c r="W35" s="277"/>
      <c r="X35" s="277"/>
      <c r="Y35" s="277"/>
      <c r="Z35" s="277"/>
      <c r="AA35" s="167"/>
    </row>
    <row r="36" spans="2:52" ht="15" customHeight="1" x14ac:dyDescent="0.25">
      <c r="B36" s="165"/>
      <c r="C36" s="72" t="s">
        <v>102</v>
      </c>
      <c r="D36" s="73" t="s">
        <v>103</v>
      </c>
      <c r="E36" s="166"/>
      <c r="F36" s="166"/>
      <c r="G36" s="166"/>
      <c r="H36" s="166"/>
      <c r="I36" s="166"/>
      <c r="J36" s="166"/>
      <c r="K36" s="166"/>
      <c r="L36" s="166"/>
      <c r="M36" s="166"/>
      <c r="N36" s="166"/>
      <c r="O36" s="166"/>
      <c r="P36" s="166"/>
      <c r="Q36" s="166"/>
      <c r="R36" s="166"/>
      <c r="S36" s="166"/>
      <c r="T36" s="166"/>
      <c r="U36" s="166"/>
      <c r="V36" s="166"/>
      <c r="W36" s="166"/>
      <c r="X36" s="166"/>
      <c r="Y36" s="166"/>
      <c r="Z36" s="166"/>
      <c r="AA36" s="167"/>
    </row>
    <row r="37" spans="2:52" ht="15" customHeight="1" x14ac:dyDescent="0.25">
      <c r="B37" s="165"/>
      <c r="C37" s="166"/>
      <c r="D37" s="604" t="s">
        <v>104</v>
      </c>
      <c r="E37" s="604"/>
      <c r="F37" s="604"/>
      <c r="G37" s="604"/>
      <c r="H37" s="604"/>
      <c r="I37" s="604"/>
      <c r="J37" s="604"/>
      <c r="K37" s="604"/>
      <c r="L37" s="604"/>
      <c r="M37" s="604"/>
      <c r="N37" s="604"/>
      <c r="O37" s="604"/>
      <c r="P37" s="604"/>
      <c r="Q37" s="604"/>
      <c r="R37" s="604"/>
      <c r="S37" s="604"/>
      <c r="T37" s="604"/>
      <c r="U37" s="604"/>
      <c r="V37" s="604"/>
      <c r="W37" s="604"/>
      <c r="X37" s="604"/>
      <c r="Y37" s="604"/>
      <c r="Z37" s="604"/>
      <c r="AA37" s="167"/>
    </row>
    <row r="38" spans="2:52" ht="15" customHeight="1" x14ac:dyDescent="0.25">
      <c r="B38" s="165"/>
      <c r="C38" s="166"/>
      <c r="D38" s="604"/>
      <c r="E38" s="604"/>
      <c r="F38" s="604"/>
      <c r="G38" s="604"/>
      <c r="H38" s="604"/>
      <c r="I38" s="604"/>
      <c r="J38" s="604"/>
      <c r="K38" s="604"/>
      <c r="L38" s="604"/>
      <c r="M38" s="604"/>
      <c r="N38" s="604"/>
      <c r="O38" s="604"/>
      <c r="P38" s="604"/>
      <c r="Q38" s="604"/>
      <c r="R38" s="604"/>
      <c r="S38" s="604"/>
      <c r="T38" s="604"/>
      <c r="U38" s="604"/>
      <c r="V38" s="604"/>
      <c r="W38" s="604"/>
      <c r="X38" s="604"/>
      <c r="Y38" s="604"/>
      <c r="Z38" s="604"/>
      <c r="AA38" s="167"/>
    </row>
    <row r="39" spans="2:52" ht="15" customHeight="1" x14ac:dyDescent="0.25">
      <c r="B39" s="165"/>
      <c r="C39" s="166"/>
      <c r="D39" s="604"/>
      <c r="E39" s="604"/>
      <c r="F39" s="604"/>
      <c r="G39" s="604"/>
      <c r="H39" s="604"/>
      <c r="I39" s="604"/>
      <c r="J39" s="604"/>
      <c r="K39" s="604"/>
      <c r="L39" s="604"/>
      <c r="M39" s="604"/>
      <c r="N39" s="604"/>
      <c r="O39" s="604"/>
      <c r="P39" s="604"/>
      <c r="Q39" s="604"/>
      <c r="R39" s="604"/>
      <c r="S39" s="604"/>
      <c r="T39" s="604"/>
      <c r="U39" s="604"/>
      <c r="V39" s="604"/>
      <c r="W39" s="604"/>
      <c r="X39" s="604"/>
      <c r="Y39" s="604"/>
      <c r="Z39" s="604"/>
      <c r="AA39" s="167"/>
    </row>
    <row r="40" spans="2:52" ht="15" customHeight="1" x14ac:dyDescent="0.25">
      <c r="B40" s="165"/>
      <c r="AA40" s="167"/>
      <c r="AC40" s="166" t="s">
        <v>102</v>
      </c>
      <c r="AD40" s="162"/>
      <c r="AE40" s="166"/>
      <c r="AF40" s="166"/>
      <c r="AG40" s="166"/>
      <c r="AH40" s="166"/>
      <c r="AI40" s="166"/>
      <c r="AJ40" s="166"/>
      <c r="AK40" s="166"/>
      <c r="AL40" s="166"/>
      <c r="AM40" s="166"/>
      <c r="AN40" s="166"/>
      <c r="AO40" s="166"/>
      <c r="AP40" s="166"/>
      <c r="AQ40" s="166"/>
      <c r="AR40" s="166"/>
      <c r="AS40" s="166"/>
      <c r="AT40" s="166"/>
      <c r="AU40" s="166"/>
      <c r="AV40" s="166"/>
      <c r="AW40" s="166"/>
      <c r="AX40" s="166"/>
      <c r="AY40" s="166"/>
      <c r="AZ40" s="166"/>
    </row>
    <row r="41" spans="2:52" ht="15" customHeight="1" x14ac:dyDescent="0.25">
      <c r="B41" s="165"/>
      <c r="AA41" s="167"/>
      <c r="AC41" s="166"/>
      <c r="AD41" s="480" t="s">
        <v>279</v>
      </c>
      <c r="AE41" s="480"/>
      <c r="AF41" s="480"/>
      <c r="AG41" s="480"/>
      <c r="AH41" s="480"/>
      <c r="AI41" s="480"/>
      <c r="AJ41" s="480"/>
      <c r="AK41" s="480"/>
      <c r="AL41" s="480"/>
      <c r="AM41" s="480"/>
      <c r="AN41" s="480"/>
      <c r="AO41" s="480"/>
      <c r="AP41" s="480"/>
      <c r="AQ41" s="480"/>
      <c r="AR41" s="480"/>
      <c r="AS41" s="480"/>
      <c r="AT41" s="480"/>
      <c r="AU41" s="480"/>
      <c r="AV41" s="480"/>
      <c r="AW41" s="480"/>
      <c r="AX41" s="480"/>
      <c r="AY41" s="480"/>
      <c r="AZ41" s="480"/>
    </row>
    <row r="42" spans="2:52" ht="15" customHeight="1" x14ac:dyDescent="0.25">
      <c r="B42" s="165"/>
      <c r="AA42" s="167"/>
      <c r="AC42" s="166"/>
      <c r="AD42" s="480"/>
      <c r="AE42" s="480"/>
      <c r="AF42" s="480"/>
      <c r="AG42" s="480"/>
      <c r="AH42" s="480"/>
      <c r="AI42" s="480"/>
      <c r="AJ42" s="480"/>
      <c r="AK42" s="480"/>
      <c r="AL42" s="480"/>
      <c r="AM42" s="480"/>
      <c r="AN42" s="480"/>
      <c r="AO42" s="480"/>
      <c r="AP42" s="480"/>
      <c r="AQ42" s="480"/>
      <c r="AR42" s="480"/>
      <c r="AS42" s="480"/>
      <c r="AT42" s="480"/>
      <c r="AU42" s="480"/>
      <c r="AV42" s="480"/>
      <c r="AW42" s="480"/>
      <c r="AX42" s="480"/>
      <c r="AY42" s="480"/>
      <c r="AZ42" s="480"/>
    </row>
    <row r="43" spans="2:52" ht="15" customHeight="1" x14ac:dyDescent="0.25">
      <c r="B43" s="165"/>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67"/>
      <c r="AC43" s="166"/>
      <c r="AD43" s="480"/>
      <c r="AE43" s="480"/>
      <c r="AF43" s="480"/>
      <c r="AG43" s="480"/>
      <c r="AH43" s="480"/>
      <c r="AI43" s="480"/>
      <c r="AJ43" s="480"/>
      <c r="AK43" s="480"/>
      <c r="AL43" s="480"/>
      <c r="AM43" s="480"/>
      <c r="AN43" s="480"/>
      <c r="AO43" s="480"/>
      <c r="AP43" s="480"/>
      <c r="AQ43" s="480"/>
      <c r="AR43" s="480"/>
      <c r="AS43" s="480"/>
      <c r="AT43" s="480"/>
      <c r="AU43" s="480"/>
      <c r="AV43" s="480"/>
      <c r="AW43" s="480"/>
      <c r="AX43" s="480"/>
      <c r="AY43" s="480"/>
      <c r="AZ43" s="480"/>
    </row>
    <row r="44" spans="2:52" ht="15" customHeight="1" x14ac:dyDescent="0.25">
      <c r="B44" s="165"/>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67"/>
    </row>
    <row r="45" spans="2:52" ht="15" customHeight="1" x14ac:dyDescent="0.25">
      <c r="B45" s="165"/>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67"/>
    </row>
    <row r="46" spans="2:52" ht="15" customHeight="1" x14ac:dyDescent="0.25">
      <c r="B46" s="180"/>
      <c r="C46" s="179"/>
      <c r="D46" s="181"/>
      <c r="E46" s="182"/>
      <c r="F46" s="182"/>
      <c r="G46" s="182"/>
      <c r="H46" s="182"/>
      <c r="I46" s="182"/>
      <c r="J46" s="182"/>
      <c r="K46" s="182"/>
      <c r="L46" s="182"/>
      <c r="M46" s="182"/>
      <c r="N46" s="182"/>
      <c r="O46" s="182"/>
      <c r="P46" s="182"/>
      <c r="Q46" s="182"/>
      <c r="R46" s="182"/>
      <c r="S46" s="182"/>
      <c r="T46" s="182"/>
      <c r="U46" s="182"/>
      <c r="V46" s="182"/>
      <c r="W46" s="182"/>
      <c r="X46" s="182"/>
      <c r="Y46" s="182"/>
      <c r="Z46" s="182"/>
      <c r="AA46" s="185"/>
    </row>
    <row r="47" spans="2:52" ht="15" customHeight="1" x14ac:dyDescent="0.25">
      <c r="B47" s="186"/>
      <c r="C47" s="179"/>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5"/>
    </row>
    <row r="48" spans="2:52" ht="15" customHeight="1" x14ac:dyDescent="0.25">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ht="15" customHeight="1" x14ac:dyDescent="0.25">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ht="15" customHeight="1" x14ac:dyDescent="0.25">
      <c r="B50" s="180"/>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ht="15" customHeight="1" x14ac:dyDescent="0.25">
      <c r="B51" s="191"/>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x14ac:dyDescent="0.25">
      <c r="B52" s="180"/>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x14ac:dyDescent="0.25">
      <c r="B53" s="180"/>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15" customHeight="1" x14ac:dyDescent="0.25">
      <c r="B54" s="191"/>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ht="15" customHeight="1" x14ac:dyDescent="0.25">
      <c r="B55" s="191"/>
      <c r="C55" s="192" t="s">
        <v>105</v>
      </c>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ht="15" customHeight="1" x14ac:dyDescent="0.25">
      <c r="B56" s="191"/>
      <c r="C56" s="258" t="s">
        <v>57</v>
      </c>
      <c r="D56" s="209" t="s">
        <v>106</v>
      </c>
      <c r="E56" s="20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ht="15" customHeight="1" x14ac:dyDescent="0.25">
      <c r="B57" s="191"/>
      <c r="C57" s="258" t="s">
        <v>58</v>
      </c>
      <c r="D57" s="603" t="s">
        <v>107</v>
      </c>
      <c r="E57" s="603"/>
      <c r="F57" s="603"/>
      <c r="G57" s="603"/>
      <c r="H57" s="603"/>
      <c r="I57" s="603"/>
      <c r="J57" s="603"/>
      <c r="K57" s="603"/>
      <c r="L57" s="603"/>
      <c r="M57" s="603"/>
      <c r="N57" s="603"/>
      <c r="O57" s="603"/>
      <c r="P57" s="603"/>
      <c r="Q57" s="603"/>
      <c r="R57" s="603"/>
      <c r="S57" s="603"/>
      <c r="T57" s="603"/>
      <c r="U57" s="603"/>
      <c r="V57" s="603"/>
      <c r="W57" s="603"/>
      <c r="X57" s="603"/>
      <c r="Y57" s="603"/>
      <c r="Z57" s="603"/>
      <c r="AA57" s="185"/>
    </row>
    <row r="58" spans="2:27" ht="15" customHeight="1" x14ac:dyDescent="0.25">
      <c r="B58" s="194"/>
      <c r="D58" s="603"/>
      <c r="E58" s="603"/>
      <c r="F58" s="603"/>
      <c r="G58" s="603"/>
      <c r="H58" s="603"/>
      <c r="I58" s="603"/>
      <c r="J58" s="603"/>
      <c r="K58" s="603"/>
      <c r="L58" s="603"/>
      <c r="M58" s="603"/>
      <c r="N58" s="603"/>
      <c r="O58" s="603"/>
      <c r="P58" s="603"/>
      <c r="Q58" s="603"/>
      <c r="R58" s="603"/>
      <c r="S58" s="603"/>
      <c r="T58" s="603"/>
      <c r="U58" s="603"/>
      <c r="V58" s="603"/>
      <c r="W58" s="603"/>
      <c r="X58" s="603"/>
      <c r="Y58" s="603"/>
      <c r="Z58" s="603"/>
      <c r="AA58" s="185"/>
    </row>
    <row r="59" spans="2:27" ht="15" customHeight="1" x14ac:dyDescent="0.25">
      <c r="B59" s="195"/>
      <c r="C59" s="258" t="s">
        <v>59</v>
      </c>
      <c r="D59" s="209" t="s">
        <v>108</v>
      </c>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x14ac:dyDescent="0.25">
      <c r="B60" s="195"/>
      <c r="C60" s="247"/>
      <c r="D60" s="20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x14ac:dyDescent="0.25">
      <c r="B61" s="195"/>
      <c r="C61" s="247"/>
      <c r="D61" s="20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ht="15" customHeight="1" x14ac:dyDescent="0.25">
      <c r="B62" s="191"/>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ht="15" customHeight="1" x14ac:dyDescent="0.25">
      <c r="B63" s="191"/>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ht="15" customHeight="1" x14ac:dyDescent="0.25">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ht="15" customHeight="1" x14ac:dyDescent="0.25">
      <c r="B65" s="191"/>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85"/>
    </row>
    <row r="66" spans="2:27" ht="15" customHeight="1" x14ac:dyDescent="0.25">
      <c r="B66" s="191"/>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85"/>
    </row>
    <row r="67" spans="2:27" ht="15" customHeight="1" x14ac:dyDescent="0.25">
      <c r="B67" s="191"/>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85"/>
    </row>
    <row r="68" spans="2:27" ht="15" customHeight="1" thickBot="1" x14ac:dyDescent="0.3">
      <c r="B68" s="197"/>
      <c r="C68" s="198"/>
      <c r="D68" s="198"/>
      <c r="E68" s="198"/>
      <c r="F68" s="198"/>
      <c r="G68" s="198"/>
      <c r="H68" s="198"/>
      <c r="I68" s="198"/>
      <c r="J68" s="198"/>
      <c r="K68" s="198"/>
      <c r="L68" s="198"/>
      <c r="M68" s="198"/>
      <c r="N68" s="198"/>
      <c r="O68" s="198"/>
      <c r="P68" s="198"/>
      <c r="Q68" s="198"/>
      <c r="R68" s="198"/>
      <c r="S68" s="198"/>
      <c r="T68" s="198"/>
      <c r="U68" s="198"/>
      <c r="V68" s="198"/>
      <c r="W68" s="198"/>
      <c r="X68" s="198"/>
      <c r="Y68" s="198"/>
      <c r="Z68" s="198"/>
      <c r="AA68" s="199"/>
    </row>
  </sheetData>
  <sheetProtection sheet="1" objects="1" scenarios="1" formatCells="0" formatColumns="0" formatRows="0" insertColumns="0" insertRows="0" insertHyperlinks="0" deleteColumns="0" deleteRows="0" selectLockedCells="1" sort="0" autoFilter="0" pivotTables="0"/>
  <mergeCells count="24">
    <mergeCell ref="B9:AA9"/>
    <mergeCell ref="B2:AA3"/>
    <mergeCell ref="B4:AA4"/>
    <mergeCell ref="B5:AA5"/>
    <mergeCell ref="B6:AA6"/>
    <mergeCell ref="B7:AA8"/>
    <mergeCell ref="D57:Z58"/>
    <mergeCell ref="B18:AA18"/>
    <mergeCell ref="B10:AA10"/>
    <mergeCell ref="B11:AA11"/>
    <mergeCell ref="H15:T15"/>
    <mergeCell ref="W15:Z15"/>
    <mergeCell ref="B17:AA17"/>
    <mergeCell ref="C25:Z26"/>
    <mergeCell ref="D28:Z30"/>
    <mergeCell ref="D33:Z34"/>
    <mergeCell ref="D37:Z39"/>
    <mergeCell ref="H13:T13"/>
    <mergeCell ref="W13:Z13"/>
    <mergeCell ref="AC20:AZ22"/>
    <mergeCell ref="AD24:AZ26"/>
    <mergeCell ref="AD41:AZ43"/>
    <mergeCell ref="D24:N24"/>
    <mergeCell ref="P24:S24"/>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&amp;C&amp;"Arial,Negrita"&amp;10
&amp;14&amp;K000000FORMULARIO &amp;A</oddHeader>
    <oddFooter>&amp;L&amp;A&amp;C&amp;"Arial,Normal"&amp;P de &amp;N&amp;R&amp;"Arial,Normal"&amp;10_______________________________________________
FIRMA&amp;K00+000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94"/>
  <sheetViews>
    <sheetView showGridLines="0" zoomScale="70" zoomScaleNormal="70" zoomScaleSheetLayoutView="70" workbookViewId="0">
      <selection activeCell="C21" sqref="C21"/>
    </sheetView>
  </sheetViews>
  <sheetFormatPr baseColWidth="10" defaultColWidth="5.7109375" defaultRowHeight="15" customHeight="1" x14ac:dyDescent="0.25"/>
  <cols>
    <col min="1" max="1" width="3.7109375" style="55" customWidth="1"/>
    <col min="2" max="14" width="5.7109375" style="55"/>
    <col min="15" max="15" width="9.140625" style="55" customWidth="1"/>
    <col min="16" max="32" width="5.7109375" style="55"/>
    <col min="33" max="33" width="10.7109375" style="55" hidden="1" customWidth="1"/>
    <col min="34" max="60" width="0" style="55" hidden="1" customWidth="1"/>
    <col min="61" max="16384" width="5.7109375" style="55"/>
  </cols>
  <sheetData>
    <row r="2" spans="2:27" s="56" customFormat="1" ht="15" customHeight="1" x14ac:dyDescent="0.25">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6" customFormat="1" ht="15" customHeight="1" x14ac:dyDescent="0.25">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6" customFormat="1" ht="15" customHeight="1" x14ac:dyDescent="0.25">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6"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6"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6" customFormat="1" ht="15" customHeight="1" x14ac:dyDescent="0.25">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6" customFormat="1" ht="15" customHeight="1" x14ac:dyDescent="0.25">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6"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0" t="s">
        <v>64</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ht="15" customHeight="1" thickBot="1" x14ac:dyDescent="0.25">
      <c r="B18" s="600" t="s">
        <v>65</v>
      </c>
      <c r="C18" s="601"/>
      <c r="D18" s="601"/>
      <c r="E18" s="601"/>
      <c r="F18" s="601"/>
      <c r="G18" s="601"/>
      <c r="H18" s="601"/>
      <c r="I18" s="601"/>
      <c r="J18" s="601"/>
      <c r="K18" s="601"/>
      <c r="L18" s="601"/>
      <c r="M18" s="601"/>
      <c r="N18" s="601"/>
      <c r="O18" s="601"/>
      <c r="P18" s="601"/>
      <c r="Q18" s="601"/>
      <c r="R18" s="601"/>
      <c r="S18" s="601"/>
      <c r="T18" s="601"/>
      <c r="U18" s="601"/>
      <c r="V18" s="601"/>
      <c r="W18" s="601"/>
      <c r="X18" s="601"/>
      <c r="Y18" s="601"/>
      <c r="Z18" s="601"/>
      <c r="AA18" s="602"/>
    </row>
    <row r="19" spans="2:27"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276</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x14ac:dyDescent="0.25">
      <c r="B21" s="200"/>
      <c r="C21" s="310" t="s">
        <v>253</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s="164" customFormat="1" ht="15" customHeight="1" x14ac:dyDescent="0.25">
      <c r="B22" s="200"/>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01"/>
    </row>
    <row r="23" spans="2:27" s="164" customFormat="1" ht="15" customHeight="1" x14ac:dyDescent="0.25">
      <c r="B23" s="200"/>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01"/>
    </row>
    <row r="24" spans="2:27" s="164" customFormat="1" ht="21.2" customHeight="1" x14ac:dyDescent="0.25">
      <c r="B24" s="204"/>
      <c r="C24" s="206" t="s">
        <v>257</v>
      </c>
      <c r="D24" s="596" t="str">
        <f>H15</f>
        <v>"Nombre RL"</v>
      </c>
      <c r="E24" s="596"/>
      <c r="F24" s="596"/>
      <c r="G24" s="596"/>
      <c r="H24" s="596"/>
      <c r="I24" s="596"/>
      <c r="J24" s="596"/>
      <c r="K24" s="596"/>
      <c r="L24" s="596"/>
      <c r="M24" s="596"/>
      <c r="N24" s="596"/>
      <c r="O24" s="207" t="s">
        <v>258</v>
      </c>
      <c r="P24" s="606">
        <f>'ANT-01A'!S28</f>
        <v>556</v>
      </c>
      <c r="Q24" s="606"/>
      <c r="R24" s="606"/>
      <c r="S24" s="606"/>
      <c r="T24" s="274" t="s">
        <v>5</v>
      </c>
      <c r="U24" s="276" t="str">
        <f>'ANT-01A'!X28</f>
        <v>K</v>
      </c>
      <c r="V24" s="207"/>
      <c r="W24" s="207"/>
      <c r="X24" s="207"/>
      <c r="Y24" s="207"/>
      <c r="Z24" s="207"/>
      <c r="AA24" s="205"/>
    </row>
    <row r="25" spans="2:27" s="164" customFormat="1" ht="21.2" customHeight="1" x14ac:dyDescent="0.25">
      <c r="B25" s="204"/>
      <c r="C25" s="206" t="s">
        <v>259</v>
      </c>
      <c r="D25" s="207"/>
      <c r="E25" s="207"/>
      <c r="F25" s="207"/>
      <c r="G25" s="207"/>
      <c r="H25" s="207"/>
      <c r="I25" s="207"/>
      <c r="J25" s="596" t="str">
        <f>H13</f>
        <v>"Nombre Empresa"</v>
      </c>
      <c r="K25" s="596"/>
      <c r="L25" s="596"/>
      <c r="M25" s="596"/>
      <c r="N25" s="596"/>
      <c r="O25" s="596"/>
      <c r="P25" s="596"/>
      <c r="Q25" s="206" t="s">
        <v>260</v>
      </c>
      <c r="R25" s="207"/>
      <c r="S25" s="606">
        <f>'ANT-01A'!D25</f>
        <v>555</v>
      </c>
      <c r="T25" s="606"/>
      <c r="U25" s="606"/>
      <c r="V25" s="606"/>
      <c r="W25" s="274" t="s">
        <v>5</v>
      </c>
      <c r="X25" s="353" t="str">
        <f>'ANT-01A'!I25</f>
        <v>K</v>
      </c>
      <c r="Y25" s="207"/>
      <c r="Z25" s="207"/>
      <c r="AA25" s="205"/>
    </row>
    <row r="26" spans="2:27" s="351" customFormat="1" ht="47.25" customHeight="1" x14ac:dyDescent="0.2">
      <c r="B26" s="354"/>
      <c r="C26" s="607" t="s">
        <v>379</v>
      </c>
      <c r="D26" s="607"/>
      <c r="E26" s="607"/>
      <c r="F26" s="607"/>
      <c r="G26" s="607"/>
      <c r="H26" s="607"/>
      <c r="I26" s="607"/>
      <c r="J26" s="607"/>
      <c r="K26" s="607"/>
      <c r="L26" s="607"/>
      <c r="M26" s="607"/>
      <c r="N26" s="607"/>
      <c r="O26" s="607"/>
      <c r="P26" s="607"/>
      <c r="Q26" s="607"/>
      <c r="R26" s="607"/>
      <c r="S26" s="607"/>
      <c r="T26" s="607"/>
      <c r="U26" s="607"/>
      <c r="V26" s="607"/>
      <c r="W26" s="607"/>
      <c r="X26" s="607"/>
      <c r="Y26" s="607"/>
      <c r="Z26" s="607"/>
      <c r="AA26" s="355"/>
    </row>
    <row r="27" spans="2:27" s="351" customFormat="1" ht="14.25" customHeight="1" x14ac:dyDescent="0.2">
      <c r="B27" s="354"/>
      <c r="C27" s="356"/>
      <c r="D27" s="356"/>
      <c r="E27" s="356"/>
      <c r="F27" s="352"/>
      <c r="G27" s="352"/>
      <c r="H27" s="352"/>
      <c r="I27" s="352"/>
      <c r="J27" s="352"/>
      <c r="K27" s="352"/>
      <c r="L27" s="352"/>
      <c r="M27" s="352"/>
      <c r="N27" s="352"/>
      <c r="O27" s="352"/>
      <c r="P27" s="352"/>
      <c r="Q27" s="352"/>
      <c r="R27" s="352"/>
      <c r="S27" s="352"/>
      <c r="T27" s="352"/>
      <c r="U27" s="352"/>
      <c r="V27" s="352"/>
      <c r="W27" s="352"/>
      <c r="X27" s="352"/>
      <c r="Y27" s="352"/>
      <c r="Z27" s="352"/>
      <c r="AA27" s="355"/>
    </row>
    <row r="28" spans="2:27" s="351" customFormat="1" ht="18" x14ac:dyDescent="0.2">
      <c r="B28" s="354"/>
      <c r="C28" s="357"/>
      <c r="D28" s="356"/>
      <c r="E28" s="356"/>
      <c r="F28" s="352"/>
      <c r="G28" s="352"/>
      <c r="H28" s="352"/>
      <c r="I28" s="352"/>
      <c r="J28" s="352"/>
      <c r="K28" s="352"/>
      <c r="L28" s="352"/>
      <c r="M28" s="352"/>
      <c r="N28" s="352"/>
      <c r="O28" s="352"/>
      <c r="P28" s="352"/>
      <c r="Q28" s="352"/>
      <c r="R28" s="352"/>
      <c r="S28" s="352"/>
      <c r="T28" s="352"/>
      <c r="U28" s="352"/>
      <c r="V28" s="352"/>
      <c r="W28" s="352"/>
      <c r="X28" s="352"/>
      <c r="Y28" s="352"/>
      <c r="Z28" s="352"/>
      <c r="AA28" s="355"/>
    </row>
    <row r="29" spans="2:27" s="351" customFormat="1" ht="14.25" x14ac:dyDescent="0.2">
      <c r="B29" s="354"/>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5"/>
    </row>
    <row r="30" spans="2:27" s="351" customFormat="1" ht="51" customHeight="1" x14ac:dyDescent="0.2">
      <c r="B30" s="354"/>
      <c r="C30" s="358" t="s">
        <v>60</v>
      </c>
      <c r="D30" s="607" t="s">
        <v>365</v>
      </c>
      <c r="E30" s="607"/>
      <c r="F30" s="607"/>
      <c r="G30" s="607"/>
      <c r="H30" s="607"/>
      <c r="I30" s="607"/>
      <c r="J30" s="607"/>
      <c r="K30" s="607"/>
      <c r="L30" s="607"/>
      <c r="M30" s="607"/>
      <c r="N30" s="607"/>
      <c r="O30" s="607"/>
      <c r="P30" s="607"/>
      <c r="Q30" s="607"/>
      <c r="R30" s="607"/>
      <c r="S30" s="607"/>
      <c r="T30" s="607"/>
      <c r="U30" s="607"/>
      <c r="V30" s="607"/>
      <c r="W30" s="607"/>
      <c r="X30" s="607"/>
      <c r="Y30" s="607"/>
      <c r="Z30" s="607"/>
      <c r="AA30" s="355"/>
    </row>
    <row r="31" spans="2:27" s="351" customFormat="1" ht="14.25" x14ac:dyDescent="0.2">
      <c r="B31" s="354"/>
      <c r="C31" s="352"/>
      <c r="D31" s="352"/>
      <c r="E31" s="352"/>
      <c r="F31" s="352"/>
      <c r="G31" s="352"/>
      <c r="H31" s="352"/>
      <c r="I31" s="352"/>
      <c r="J31" s="352"/>
      <c r="K31" s="352"/>
      <c r="L31" s="352"/>
      <c r="M31" s="352"/>
      <c r="N31" s="352"/>
      <c r="O31" s="352"/>
      <c r="P31" s="352"/>
      <c r="Q31" s="352"/>
      <c r="R31" s="352"/>
      <c r="S31" s="352"/>
      <c r="T31" s="352"/>
      <c r="U31" s="352"/>
      <c r="V31" s="352"/>
      <c r="W31" s="352"/>
      <c r="X31" s="352"/>
      <c r="Y31" s="352"/>
      <c r="Z31" s="352"/>
      <c r="AA31" s="355"/>
    </row>
    <row r="32" spans="2:27" s="351" customFormat="1" ht="42.75" customHeight="1" x14ac:dyDescent="0.2">
      <c r="B32" s="354"/>
      <c r="C32" s="358" t="s">
        <v>61</v>
      </c>
      <c r="D32" s="607" t="s">
        <v>366</v>
      </c>
      <c r="E32" s="607"/>
      <c r="F32" s="607"/>
      <c r="G32" s="607"/>
      <c r="H32" s="607"/>
      <c r="I32" s="607"/>
      <c r="J32" s="607"/>
      <c r="K32" s="607"/>
      <c r="L32" s="607"/>
      <c r="M32" s="607"/>
      <c r="N32" s="607"/>
      <c r="O32" s="607"/>
      <c r="P32" s="607"/>
      <c r="Q32" s="607"/>
      <c r="R32" s="607"/>
      <c r="S32" s="607"/>
      <c r="T32" s="607"/>
      <c r="U32" s="607"/>
      <c r="V32" s="607"/>
      <c r="W32" s="607"/>
      <c r="X32" s="607"/>
      <c r="Y32" s="607"/>
      <c r="Z32" s="607"/>
      <c r="AA32" s="355"/>
    </row>
    <row r="33" spans="2:27" s="351" customFormat="1" ht="14.25" x14ac:dyDescent="0.2">
      <c r="B33" s="354"/>
      <c r="C33" s="352"/>
      <c r="D33" s="352"/>
      <c r="E33" s="352"/>
      <c r="F33" s="352"/>
      <c r="G33" s="352"/>
      <c r="H33" s="352"/>
      <c r="I33" s="352"/>
      <c r="J33" s="352"/>
      <c r="K33" s="352"/>
      <c r="L33" s="352"/>
      <c r="M33" s="352"/>
      <c r="N33" s="352"/>
      <c r="O33" s="352"/>
      <c r="P33" s="352"/>
      <c r="Q33" s="352"/>
      <c r="R33" s="352"/>
      <c r="S33" s="352"/>
      <c r="T33" s="352"/>
      <c r="U33" s="352"/>
      <c r="V33" s="352"/>
      <c r="W33" s="352"/>
      <c r="X33" s="352"/>
      <c r="Y33" s="352"/>
      <c r="Z33" s="352"/>
      <c r="AA33" s="355"/>
    </row>
    <row r="34" spans="2:27" s="351" customFormat="1" ht="48" customHeight="1" x14ac:dyDescent="0.2">
      <c r="B34" s="354"/>
      <c r="C34" s="359"/>
      <c r="D34" s="607" t="s">
        <v>367</v>
      </c>
      <c r="E34" s="607"/>
      <c r="F34" s="607"/>
      <c r="G34" s="607"/>
      <c r="H34" s="607"/>
      <c r="I34" s="607"/>
      <c r="J34" s="607"/>
      <c r="K34" s="607"/>
      <c r="L34" s="607"/>
      <c r="M34" s="607"/>
      <c r="N34" s="607"/>
      <c r="O34" s="607"/>
      <c r="P34" s="607"/>
      <c r="Q34" s="607"/>
      <c r="R34" s="607"/>
      <c r="S34" s="607"/>
      <c r="T34" s="607"/>
      <c r="U34" s="607"/>
      <c r="V34" s="607"/>
      <c r="W34" s="607"/>
      <c r="X34" s="607"/>
      <c r="Y34" s="607"/>
      <c r="Z34" s="607"/>
      <c r="AA34" s="355"/>
    </row>
    <row r="35" spans="2:27" s="351" customFormat="1" ht="14.25" x14ac:dyDescent="0.2">
      <c r="B35" s="354"/>
      <c r="C35" s="352"/>
      <c r="D35" s="352"/>
      <c r="E35" s="352"/>
      <c r="F35" s="352"/>
      <c r="G35" s="352"/>
      <c r="H35" s="352"/>
      <c r="I35" s="352"/>
      <c r="J35" s="352"/>
      <c r="K35" s="352"/>
      <c r="L35" s="352"/>
      <c r="M35" s="352"/>
      <c r="N35" s="352"/>
      <c r="O35" s="352"/>
      <c r="P35" s="352"/>
      <c r="Q35" s="352"/>
      <c r="R35" s="352"/>
      <c r="S35" s="352"/>
      <c r="T35" s="352"/>
      <c r="U35" s="352"/>
      <c r="V35" s="352"/>
      <c r="W35" s="352"/>
      <c r="X35" s="352"/>
      <c r="Y35" s="352"/>
      <c r="Z35" s="352"/>
      <c r="AA35" s="355"/>
    </row>
    <row r="36" spans="2:27" s="351" customFormat="1" ht="48" customHeight="1" x14ac:dyDescent="0.2">
      <c r="B36" s="354"/>
      <c r="C36" s="359"/>
      <c r="D36" s="607" t="s">
        <v>368</v>
      </c>
      <c r="E36" s="607"/>
      <c r="F36" s="607"/>
      <c r="G36" s="607"/>
      <c r="H36" s="607"/>
      <c r="I36" s="607"/>
      <c r="J36" s="607"/>
      <c r="K36" s="607"/>
      <c r="L36" s="607"/>
      <c r="M36" s="607"/>
      <c r="N36" s="607"/>
      <c r="O36" s="607"/>
      <c r="P36" s="607"/>
      <c r="Q36" s="607"/>
      <c r="R36" s="607"/>
      <c r="S36" s="607"/>
      <c r="T36" s="607"/>
      <c r="U36" s="607"/>
      <c r="V36" s="607"/>
      <c r="W36" s="607"/>
      <c r="X36" s="607"/>
      <c r="Y36" s="607"/>
      <c r="Z36" s="607"/>
      <c r="AA36" s="355"/>
    </row>
    <row r="37" spans="2:27" s="351" customFormat="1" ht="14.25" x14ac:dyDescent="0.2">
      <c r="B37" s="354"/>
      <c r="C37" s="352"/>
      <c r="D37" s="352"/>
      <c r="E37" s="352"/>
      <c r="F37" s="352"/>
      <c r="G37" s="352"/>
      <c r="H37" s="352"/>
      <c r="I37" s="352"/>
      <c r="J37" s="352"/>
      <c r="K37" s="352"/>
      <c r="L37" s="352"/>
      <c r="M37" s="352"/>
      <c r="N37" s="352"/>
      <c r="O37" s="352"/>
      <c r="P37" s="352"/>
      <c r="Q37" s="352"/>
      <c r="R37" s="352"/>
      <c r="S37" s="352"/>
      <c r="T37" s="352"/>
      <c r="U37" s="352"/>
      <c r="V37" s="352"/>
      <c r="W37" s="352"/>
      <c r="X37" s="352"/>
      <c r="Y37" s="352"/>
      <c r="Z37" s="352"/>
      <c r="AA37" s="355"/>
    </row>
    <row r="38" spans="2:27" s="351" customFormat="1" ht="48" customHeight="1" x14ac:dyDescent="0.2">
      <c r="B38" s="354"/>
      <c r="C38" s="359"/>
      <c r="D38" s="607" t="s">
        <v>369</v>
      </c>
      <c r="E38" s="607"/>
      <c r="F38" s="607"/>
      <c r="G38" s="607"/>
      <c r="H38" s="607"/>
      <c r="I38" s="607"/>
      <c r="J38" s="607"/>
      <c r="K38" s="607"/>
      <c r="L38" s="607"/>
      <c r="M38" s="607"/>
      <c r="N38" s="607"/>
      <c r="O38" s="607"/>
      <c r="P38" s="607"/>
      <c r="Q38" s="607"/>
      <c r="R38" s="607"/>
      <c r="S38" s="607"/>
      <c r="T38" s="607"/>
      <c r="U38" s="607"/>
      <c r="V38" s="607"/>
      <c r="W38" s="607"/>
      <c r="X38" s="607"/>
      <c r="Y38" s="607"/>
      <c r="Z38" s="607"/>
      <c r="AA38" s="355"/>
    </row>
    <row r="39" spans="2:27" s="351" customFormat="1" ht="15" customHeight="1" x14ac:dyDescent="0.2">
      <c r="B39" s="354"/>
      <c r="C39" s="352"/>
      <c r="D39" s="352"/>
      <c r="E39" s="352"/>
      <c r="F39" s="352"/>
      <c r="G39" s="352"/>
      <c r="H39" s="352"/>
      <c r="I39" s="352"/>
      <c r="J39" s="352"/>
      <c r="K39" s="352"/>
      <c r="L39" s="352"/>
      <c r="M39" s="352"/>
      <c r="N39" s="352"/>
      <c r="O39" s="352"/>
      <c r="P39" s="352"/>
      <c r="Q39" s="352"/>
      <c r="R39" s="352"/>
      <c r="S39" s="352"/>
      <c r="T39" s="352"/>
      <c r="U39" s="352"/>
      <c r="V39" s="352"/>
      <c r="W39" s="352"/>
      <c r="X39" s="352"/>
      <c r="Y39" s="352"/>
      <c r="Z39" s="352"/>
      <c r="AA39" s="355"/>
    </row>
    <row r="40" spans="2:27" s="351" customFormat="1" ht="15.75" customHeight="1" x14ac:dyDescent="0.2">
      <c r="B40" s="354"/>
      <c r="C40" s="352"/>
      <c r="D40" s="352"/>
      <c r="E40" s="352"/>
      <c r="F40" s="352"/>
      <c r="G40" s="352"/>
      <c r="H40" s="352"/>
      <c r="I40" s="352"/>
      <c r="J40" s="352"/>
      <c r="K40" s="352"/>
      <c r="L40" s="352"/>
      <c r="M40" s="352"/>
      <c r="N40" s="352"/>
      <c r="O40" s="352"/>
      <c r="P40" s="352"/>
      <c r="Q40" s="352"/>
      <c r="R40" s="352"/>
      <c r="S40" s="352"/>
      <c r="T40" s="352"/>
      <c r="U40" s="352"/>
      <c r="V40" s="352"/>
      <c r="W40" s="352"/>
      <c r="X40" s="352"/>
      <c r="Y40" s="352"/>
      <c r="Z40" s="352"/>
      <c r="AA40" s="355"/>
    </row>
    <row r="41" spans="2:27" s="351" customFormat="1" ht="6" customHeight="1" x14ac:dyDescent="0.2">
      <c r="B41" s="354"/>
      <c r="C41" s="352"/>
      <c r="D41" s="352"/>
      <c r="E41" s="352"/>
      <c r="F41" s="352"/>
      <c r="G41" s="352"/>
      <c r="H41" s="352"/>
      <c r="I41" s="352"/>
      <c r="J41" s="352"/>
      <c r="K41" s="352"/>
      <c r="L41" s="352"/>
      <c r="M41" s="352"/>
      <c r="N41" s="352"/>
      <c r="O41" s="352"/>
      <c r="P41" s="352"/>
      <c r="Q41" s="352"/>
      <c r="R41" s="352"/>
      <c r="S41" s="352"/>
      <c r="T41" s="352"/>
      <c r="U41" s="352"/>
      <c r="V41" s="352"/>
      <c r="W41" s="352"/>
      <c r="X41" s="352"/>
      <c r="Y41" s="352"/>
      <c r="Z41" s="352"/>
      <c r="AA41" s="355"/>
    </row>
    <row r="42" spans="2:27" s="351" customFormat="1" ht="14.25" x14ac:dyDescent="0.2">
      <c r="B42" s="354"/>
      <c r="C42" s="352"/>
      <c r="D42" s="352"/>
      <c r="E42" s="352"/>
      <c r="F42" s="352"/>
      <c r="G42" s="352"/>
      <c r="H42" s="352"/>
      <c r="I42" s="352"/>
      <c r="J42" s="352"/>
      <c r="K42" s="352"/>
      <c r="L42" s="352"/>
      <c r="M42" s="352"/>
      <c r="N42" s="352"/>
      <c r="O42" s="352"/>
      <c r="P42" s="352"/>
      <c r="Q42" s="352"/>
      <c r="R42" s="352"/>
      <c r="S42" s="352"/>
      <c r="T42" s="352"/>
      <c r="U42" s="352"/>
      <c r="V42" s="352"/>
      <c r="W42" s="352"/>
      <c r="X42" s="352"/>
      <c r="Y42" s="352"/>
      <c r="Z42" s="352"/>
      <c r="AA42" s="355"/>
    </row>
    <row r="43" spans="2:27" s="351" customFormat="1" ht="14.25" x14ac:dyDescent="0.2">
      <c r="B43" s="354"/>
      <c r="C43" s="352"/>
      <c r="D43" s="352"/>
      <c r="E43" s="352"/>
      <c r="F43" s="352"/>
      <c r="G43" s="352"/>
      <c r="H43" s="352"/>
      <c r="I43" s="352"/>
      <c r="J43" s="352"/>
      <c r="K43" s="352"/>
      <c r="L43" s="352"/>
      <c r="M43" s="352"/>
      <c r="N43" s="352"/>
      <c r="O43" s="352"/>
      <c r="P43" s="352"/>
      <c r="Q43" s="352"/>
      <c r="R43" s="352"/>
      <c r="S43" s="352"/>
      <c r="T43" s="352"/>
      <c r="U43" s="352"/>
      <c r="V43" s="352"/>
      <c r="W43" s="352"/>
      <c r="X43" s="352"/>
      <c r="Y43" s="352"/>
      <c r="Z43" s="352"/>
      <c r="AA43" s="355"/>
    </row>
    <row r="44" spans="2:27" s="351" customFormat="1" ht="15" customHeight="1" x14ac:dyDescent="0.25">
      <c r="B44" s="354"/>
      <c r="C44" s="360" t="s">
        <v>70</v>
      </c>
      <c r="D44" s="360"/>
      <c r="E44" s="360"/>
      <c r="F44" s="352"/>
      <c r="G44" s="352"/>
      <c r="H44" s="352"/>
      <c r="I44" s="352"/>
      <c r="J44" s="352"/>
      <c r="K44" s="352"/>
      <c r="L44" s="352"/>
      <c r="M44" s="352"/>
      <c r="N44" s="352"/>
      <c r="O44" s="352"/>
      <c r="P44" s="352"/>
      <c r="Q44" s="352"/>
      <c r="R44" s="352"/>
      <c r="S44" s="352"/>
      <c r="T44" s="352"/>
      <c r="U44" s="352"/>
      <c r="V44" s="352"/>
      <c r="W44" s="352"/>
      <c r="X44" s="352"/>
      <c r="Y44" s="352"/>
      <c r="Z44" s="352"/>
      <c r="AA44" s="355"/>
    </row>
    <row r="45" spans="2:27" s="351" customFormat="1" x14ac:dyDescent="0.25">
      <c r="B45" s="354"/>
      <c r="C45" s="361"/>
      <c r="D45" s="352"/>
      <c r="E45" s="352"/>
      <c r="F45" s="352"/>
      <c r="G45" s="352"/>
      <c r="H45" s="352"/>
      <c r="I45" s="352"/>
      <c r="J45" s="352"/>
      <c r="K45" s="352"/>
      <c r="L45" s="352"/>
      <c r="M45" s="352"/>
      <c r="N45" s="352"/>
      <c r="O45" s="352"/>
      <c r="P45" s="352"/>
      <c r="Q45" s="352"/>
      <c r="R45" s="352"/>
      <c r="S45" s="352"/>
      <c r="T45" s="352"/>
      <c r="U45" s="352"/>
      <c r="V45" s="352"/>
      <c r="W45" s="352"/>
      <c r="X45" s="352"/>
      <c r="Y45" s="352"/>
      <c r="Z45" s="352"/>
      <c r="AA45" s="355"/>
    </row>
    <row r="46" spans="2:27" s="351" customFormat="1" ht="15" customHeight="1" x14ac:dyDescent="0.25">
      <c r="B46" s="354"/>
      <c r="C46" s="362" t="s">
        <v>5</v>
      </c>
      <c r="D46" s="352" t="s">
        <v>370</v>
      </c>
      <c r="E46" s="363"/>
      <c r="F46" s="352"/>
      <c r="G46" s="352"/>
      <c r="H46" s="352"/>
      <c r="I46" s="352"/>
      <c r="J46" s="352"/>
      <c r="K46" s="352"/>
      <c r="L46" s="352"/>
      <c r="M46" s="352"/>
      <c r="N46" s="352"/>
      <c r="O46" s="352"/>
      <c r="P46" s="352"/>
      <c r="Q46" s="352"/>
      <c r="R46" s="352"/>
      <c r="S46" s="352"/>
      <c r="T46" s="352"/>
      <c r="U46" s="352"/>
      <c r="V46" s="352"/>
      <c r="W46" s="352"/>
      <c r="X46" s="352"/>
      <c r="Y46" s="352"/>
      <c r="Z46" s="352"/>
      <c r="AA46" s="355"/>
    </row>
    <row r="47" spans="2:27" s="351" customFormat="1" ht="15" customHeight="1" x14ac:dyDescent="0.25">
      <c r="B47" s="354"/>
      <c r="C47" s="362" t="s">
        <v>5</v>
      </c>
      <c r="D47" s="352" t="s">
        <v>371</v>
      </c>
      <c r="E47" s="363"/>
      <c r="F47" s="352"/>
      <c r="G47" s="352"/>
      <c r="H47" s="352"/>
      <c r="I47" s="352"/>
      <c r="J47" s="352"/>
      <c r="K47" s="352"/>
      <c r="L47" s="352"/>
      <c r="M47" s="352"/>
      <c r="N47" s="352"/>
      <c r="O47" s="352"/>
      <c r="P47" s="352"/>
      <c r="Q47" s="352"/>
      <c r="R47" s="352"/>
      <c r="S47" s="352"/>
      <c r="T47" s="352"/>
      <c r="U47" s="352"/>
      <c r="V47" s="352"/>
      <c r="W47" s="352"/>
      <c r="X47" s="352"/>
      <c r="Y47" s="352"/>
      <c r="Z47" s="352"/>
      <c r="AA47" s="355"/>
    </row>
    <row r="48" spans="2:27" s="351" customFormat="1" ht="15" customHeight="1" x14ac:dyDescent="0.25">
      <c r="B48" s="354"/>
      <c r="C48" s="362" t="s">
        <v>5</v>
      </c>
      <c r="D48" s="352" t="s">
        <v>372</v>
      </c>
      <c r="E48" s="363"/>
      <c r="F48" s="352"/>
      <c r="G48" s="352"/>
      <c r="H48" s="352"/>
      <c r="I48" s="352"/>
      <c r="J48" s="352"/>
      <c r="K48" s="352"/>
      <c r="L48" s="352"/>
      <c r="M48" s="352"/>
      <c r="N48" s="352"/>
      <c r="O48" s="352"/>
      <c r="P48" s="352"/>
      <c r="Q48" s="352"/>
      <c r="R48" s="352"/>
      <c r="S48" s="352"/>
      <c r="T48" s="352"/>
      <c r="U48" s="352"/>
      <c r="V48" s="352"/>
      <c r="W48" s="352"/>
      <c r="X48" s="352"/>
      <c r="Y48" s="352"/>
      <c r="Z48" s="352"/>
      <c r="AA48" s="355"/>
    </row>
    <row r="49" spans="2:27" s="351" customFormat="1" ht="15" customHeight="1" x14ac:dyDescent="0.25">
      <c r="B49" s="354"/>
      <c r="C49" s="362" t="s">
        <v>5</v>
      </c>
      <c r="D49" s="352" t="s">
        <v>373</v>
      </c>
      <c r="E49" s="363"/>
      <c r="F49" s="352"/>
      <c r="G49" s="352"/>
      <c r="H49" s="352"/>
      <c r="I49" s="352"/>
      <c r="J49" s="352"/>
      <c r="K49" s="352"/>
      <c r="L49" s="352"/>
      <c r="M49" s="352"/>
      <c r="N49" s="352"/>
      <c r="O49" s="352"/>
      <c r="P49" s="352"/>
      <c r="Q49" s="352"/>
      <c r="R49" s="352"/>
      <c r="S49" s="352"/>
      <c r="T49" s="352"/>
      <c r="U49" s="352"/>
      <c r="V49" s="352"/>
      <c r="W49" s="352"/>
      <c r="X49" s="352"/>
      <c r="Y49" s="352"/>
      <c r="Z49" s="352"/>
      <c r="AA49" s="355"/>
    </row>
    <row r="50" spans="2:27" s="351" customFormat="1" ht="15" customHeight="1" x14ac:dyDescent="0.25">
      <c r="B50" s="354"/>
      <c r="C50" s="362" t="s">
        <v>5</v>
      </c>
      <c r="D50" s="352" t="s">
        <v>374</v>
      </c>
      <c r="E50" s="363"/>
      <c r="F50" s="352"/>
      <c r="G50" s="352"/>
      <c r="H50" s="352"/>
      <c r="I50" s="352"/>
      <c r="J50" s="352"/>
      <c r="K50" s="352"/>
      <c r="L50" s="352"/>
      <c r="M50" s="352"/>
      <c r="N50" s="352"/>
      <c r="O50" s="352"/>
      <c r="P50" s="352"/>
      <c r="Q50" s="352"/>
      <c r="R50" s="352"/>
      <c r="S50" s="352"/>
      <c r="T50" s="352"/>
      <c r="U50" s="352"/>
      <c r="V50" s="352"/>
      <c r="W50" s="352"/>
      <c r="X50" s="352"/>
      <c r="Y50" s="352"/>
      <c r="Z50" s="352"/>
      <c r="AA50" s="355"/>
    </row>
    <row r="51" spans="2:27" s="351" customFormat="1" ht="15" customHeight="1" x14ac:dyDescent="0.25">
      <c r="B51" s="354"/>
      <c r="C51" s="362" t="s">
        <v>5</v>
      </c>
      <c r="D51" s="352" t="s">
        <v>375</v>
      </c>
      <c r="E51" s="363"/>
      <c r="F51" s="352"/>
      <c r="G51" s="352"/>
      <c r="H51" s="352"/>
      <c r="I51" s="352"/>
      <c r="J51" s="352"/>
      <c r="K51" s="352"/>
      <c r="L51" s="352"/>
      <c r="M51" s="352"/>
      <c r="N51" s="352"/>
      <c r="O51" s="352"/>
      <c r="P51" s="352"/>
      <c r="Q51" s="352"/>
      <c r="R51" s="352"/>
      <c r="S51" s="352"/>
      <c r="T51" s="352"/>
      <c r="U51" s="352"/>
      <c r="V51" s="352"/>
      <c r="W51" s="352"/>
      <c r="X51" s="352"/>
      <c r="Y51" s="352"/>
      <c r="Z51" s="352"/>
      <c r="AA51" s="355"/>
    </row>
    <row r="52" spans="2:27" s="351" customFormat="1" ht="15" customHeight="1" x14ac:dyDescent="0.25">
      <c r="B52" s="354"/>
      <c r="C52" s="362" t="s">
        <v>5</v>
      </c>
      <c r="D52" s="352" t="s">
        <v>376</v>
      </c>
      <c r="E52" s="363"/>
      <c r="F52" s="352"/>
      <c r="G52" s="352"/>
      <c r="H52" s="352"/>
      <c r="I52" s="352"/>
      <c r="J52" s="352"/>
      <c r="K52" s="352"/>
      <c r="L52" s="352"/>
      <c r="M52" s="352"/>
      <c r="N52" s="352"/>
      <c r="O52" s="352"/>
      <c r="P52" s="352"/>
      <c r="Q52" s="352"/>
      <c r="R52" s="352"/>
      <c r="S52" s="352"/>
      <c r="T52" s="352"/>
      <c r="U52" s="352"/>
      <c r="V52" s="352"/>
      <c r="W52" s="352"/>
      <c r="X52" s="352"/>
      <c r="Y52" s="352"/>
      <c r="Z52" s="352"/>
      <c r="AA52" s="355"/>
    </row>
    <row r="53" spans="2:27" s="351" customFormat="1" ht="15" customHeight="1" x14ac:dyDescent="0.25">
      <c r="B53" s="354"/>
      <c r="C53" s="362" t="s">
        <v>5</v>
      </c>
      <c r="D53" s="352" t="s">
        <v>377</v>
      </c>
      <c r="E53" s="363"/>
      <c r="F53" s="352"/>
      <c r="G53" s="352"/>
      <c r="H53" s="352"/>
      <c r="I53" s="352"/>
      <c r="J53" s="352"/>
      <c r="K53" s="352"/>
      <c r="L53" s="352"/>
      <c r="M53" s="352"/>
      <c r="N53" s="352"/>
      <c r="O53" s="352"/>
      <c r="P53" s="352"/>
      <c r="Q53" s="352"/>
      <c r="R53" s="352"/>
      <c r="S53" s="352"/>
      <c r="T53" s="352"/>
      <c r="U53" s="352"/>
      <c r="V53" s="352"/>
      <c r="W53" s="352"/>
      <c r="X53" s="352"/>
      <c r="Y53" s="352"/>
      <c r="Z53" s="352"/>
      <c r="AA53" s="355"/>
    </row>
    <row r="54" spans="2:27" s="351" customFormat="1" ht="15" customHeight="1" x14ac:dyDescent="0.25">
      <c r="B54" s="354"/>
      <c r="C54" s="362" t="s">
        <v>5</v>
      </c>
      <c r="D54" s="352" t="s">
        <v>378</v>
      </c>
      <c r="E54" s="363"/>
      <c r="F54" s="352"/>
      <c r="G54" s="352"/>
      <c r="H54" s="352"/>
      <c r="I54" s="352"/>
      <c r="J54" s="352"/>
      <c r="K54" s="352"/>
      <c r="L54" s="352"/>
      <c r="M54" s="352"/>
      <c r="N54" s="352"/>
      <c r="O54" s="352"/>
      <c r="P54" s="352"/>
      <c r="Q54" s="352"/>
      <c r="R54" s="352"/>
      <c r="S54" s="352"/>
      <c r="T54" s="352"/>
      <c r="U54" s="352"/>
      <c r="V54" s="352"/>
      <c r="W54" s="352"/>
      <c r="X54" s="352"/>
      <c r="Y54" s="352"/>
      <c r="Z54" s="352"/>
      <c r="AA54" s="355"/>
    </row>
    <row r="55" spans="2:27" s="351" customFormat="1" x14ac:dyDescent="0.25">
      <c r="B55" s="354"/>
      <c r="C55" s="361"/>
      <c r="D55" s="352"/>
      <c r="E55" s="352"/>
      <c r="F55" s="352"/>
      <c r="G55" s="352"/>
      <c r="H55" s="352"/>
      <c r="I55" s="352"/>
      <c r="J55" s="352"/>
      <c r="K55" s="352"/>
      <c r="L55" s="352"/>
      <c r="M55" s="352"/>
      <c r="N55" s="352"/>
      <c r="O55" s="352"/>
      <c r="P55" s="352"/>
      <c r="Q55" s="352"/>
      <c r="R55" s="352"/>
      <c r="S55" s="352"/>
      <c r="T55" s="352"/>
      <c r="U55" s="352"/>
      <c r="V55" s="352"/>
      <c r="W55" s="352"/>
      <c r="X55" s="352"/>
      <c r="Y55" s="352"/>
      <c r="Z55" s="352"/>
      <c r="AA55" s="355"/>
    </row>
    <row r="56" spans="2:27" ht="15" customHeight="1" x14ac:dyDescent="0.25">
      <c r="B56" s="165"/>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c r="AA56" s="167"/>
    </row>
    <row r="57" spans="2:27" ht="15" customHeight="1" x14ac:dyDescent="0.25">
      <c r="B57" s="165"/>
      <c r="C57" s="245"/>
      <c r="D57" s="245"/>
      <c r="E57" s="364"/>
      <c r="F57" s="364"/>
      <c r="G57" s="364"/>
      <c r="H57" s="364"/>
      <c r="I57" s="364"/>
      <c r="J57" s="364"/>
      <c r="K57" s="364"/>
      <c r="L57" s="364"/>
      <c r="M57" s="364"/>
      <c r="N57" s="364"/>
      <c r="O57" s="364"/>
      <c r="P57" s="364"/>
      <c r="Q57" s="364"/>
      <c r="R57" s="364"/>
      <c r="S57" s="364"/>
      <c r="T57" s="364"/>
      <c r="U57" s="364"/>
      <c r="V57" s="364"/>
      <c r="W57" s="364"/>
      <c r="X57" s="364"/>
      <c r="Y57" s="364"/>
      <c r="Z57" s="364"/>
      <c r="AA57" s="167"/>
    </row>
    <row r="58" spans="2:27" ht="15" customHeight="1" x14ac:dyDescent="0.25">
      <c r="B58" s="165"/>
      <c r="C58" s="251" t="s">
        <v>71</v>
      </c>
      <c r="D58" s="364"/>
      <c r="E58" s="364"/>
      <c r="F58" s="364"/>
      <c r="G58" s="364"/>
      <c r="H58" s="364"/>
      <c r="I58" s="364"/>
      <c r="J58" s="364"/>
      <c r="K58" s="364"/>
      <c r="L58" s="364"/>
      <c r="M58" s="364"/>
      <c r="N58" s="364"/>
      <c r="O58" s="364"/>
      <c r="P58" s="364"/>
      <c r="Q58" s="364"/>
      <c r="R58" s="364"/>
      <c r="S58" s="364"/>
      <c r="T58" s="364"/>
      <c r="U58" s="364"/>
      <c r="V58" s="364"/>
      <c r="W58" s="364"/>
      <c r="X58" s="364"/>
      <c r="Y58" s="364"/>
      <c r="Z58" s="364"/>
      <c r="AA58" s="167"/>
    </row>
    <row r="59" spans="2:27" ht="15" customHeight="1" x14ac:dyDescent="0.25">
      <c r="B59" s="165"/>
      <c r="C59" s="245"/>
      <c r="D59" s="364"/>
      <c r="E59" s="364"/>
      <c r="F59" s="364"/>
      <c r="G59" s="364"/>
      <c r="H59" s="364"/>
      <c r="I59" s="364"/>
      <c r="J59" s="364"/>
      <c r="K59" s="364"/>
      <c r="L59" s="364"/>
      <c r="M59" s="364"/>
      <c r="N59" s="364"/>
      <c r="O59" s="364"/>
      <c r="P59" s="364"/>
      <c r="Q59" s="364"/>
      <c r="R59" s="364"/>
      <c r="S59" s="364"/>
      <c r="T59" s="364"/>
      <c r="U59" s="364"/>
      <c r="V59" s="364"/>
      <c r="W59" s="364"/>
      <c r="X59" s="364"/>
      <c r="Y59" s="364"/>
      <c r="Z59" s="364"/>
      <c r="AA59" s="167"/>
    </row>
    <row r="60" spans="2:27" ht="15" customHeight="1" x14ac:dyDescent="0.25">
      <c r="B60" s="165"/>
      <c r="C60" s="256" t="s">
        <v>72</v>
      </c>
      <c r="D60" s="364"/>
      <c r="E60" s="364"/>
      <c r="F60" s="364"/>
      <c r="G60" s="364"/>
      <c r="H60" s="364"/>
      <c r="I60" s="364"/>
      <c r="J60" s="364"/>
      <c r="K60" s="364"/>
      <c r="L60" s="364"/>
      <c r="M60" s="364"/>
      <c r="N60" s="364"/>
      <c r="O60" s="364"/>
      <c r="P60" s="364"/>
      <c r="Q60" s="364"/>
      <c r="R60" s="364"/>
      <c r="S60" s="364"/>
      <c r="T60" s="364"/>
      <c r="U60" s="364"/>
      <c r="V60" s="364"/>
      <c r="W60" s="364"/>
      <c r="X60" s="364"/>
      <c r="Y60" s="364"/>
      <c r="Z60" s="364"/>
      <c r="AA60" s="167"/>
    </row>
    <row r="61" spans="2:27" ht="15" customHeight="1" x14ac:dyDescent="0.25">
      <c r="B61" s="180"/>
      <c r="C61" s="179"/>
      <c r="D61" s="181"/>
      <c r="E61" s="364"/>
      <c r="F61" s="364"/>
      <c r="G61" s="364"/>
      <c r="H61" s="364"/>
      <c r="I61" s="364"/>
      <c r="J61" s="364"/>
      <c r="K61" s="364"/>
      <c r="L61" s="364"/>
      <c r="M61" s="364"/>
      <c r="N61" s="364"/>
      <c r="O61" s="364"/>
      <c r="P61" s="364"/>
      <c r="Q61" s="364"/>
      <c r="R61" s="364"/>
      <c r="S61" s="364"/>
      <c r="T61" s="364"/>
      <c r="U61" s="364"/>
      <c r="V61" s="364"/>
      <c r="W61" s="364"/>
      <c r="X61" s="364"/>
      <c r="Y61" s="364"/>
      <c r="Z61" s="364"/>
      <c r="AA61" s="185"/>
    </row>
    <row r="62" spans="2:27" ht="15" customHeight="1" x14ac:dyDescent="0.25">
      <c r="B62" s="186"/>
      <c r="C62" s="179"/>
      <c r="D62" s="252"/>
      <c r="E62" s="179" t="s">
        <v>86</v>
      </c>
      <c r="F62" s="364"/>
      <c r="G62" s="364"/>
      <c r="H62" s="364"/>
      <c r="I62" s="364"/>
      <c r="J62" s="364"/>
      <c r="K62" s="364"/>
      <c r="L62" s="364"/>
      <c r="M62" s="364"/>
      <c r="N62" s="364"/>
      <c r="O62" s="364"/>
      <c r="P62" s="364"/>
      <c r="Q62" s="364"/>
      <c r="R62" s="364"/>
      <c r="S62" s="364"/>
      <c r="T62" s="364"/>
      <c r="U62" s="364"/>
      <c r="V62" s="364"/>
      <c r="W62" s="364"/>
      <c r="X62" s="364"/>
      <c r="Y62" s="364"/>
      <c r="Z62" s="364"/>
      <c r="AA62" s="185"/>
    </row>
    <row r="63" spans="2:27" ht="15" customHeight="1" x14ac:dyDescent="0.25">
      <c r="B63" s="186"/>
      <c r="C63" s="179"/>
      <c r="D63" s="252" t="s">
        <v>75</v>
      </c>
      <c r="E63" s="595" t="s">
        <v>87</v>
      </c>
      <c r="F63" s="595"/>
      <c r="G63" s="595"/>
      <c r="H63" s="595"/>
      <c r="I63" s="595"/>
      <c r="J63" s="595"/>
      <c r="K63" s="595"/>
      <c r="L63" s="595"/>
      <c r="M63" s="595"/>
      <c r="N63" s="595"/>
      <c r="O63" s="595"/>
      <c r="P63" s="595"/>
      <c r="Q63" s="595"/>
      <c r="R63" s="595"/>
      <c r="S63" s="595"/>
      <c r="T63" s="595"/>
      <c r="U63" s="595"/>
      <c r="V63" s="595"/>
      <c r="W63" s="595"/>
      <c r="X63" s="595"/>
      <c r="Y63" s="595"/>
      <c r="Z63" s="595"/>
      <c r="AA63" s="185"/>
    </row>
    <row r="64" spans="2:27" ht="15" customHeight="1" x14ac:dyDescent="0.25">
      <c r="B64" s="186"/>
      <c r="C64" s="179"/>
      <c r="D64" s="252"/>
      <c r="E64" s="595"/>
      <c r="F64" s="595"/>
      <c r="G64" s="595"/>
      <c r="H64" s="595"/>
      <c r="I64" s="595"/>
      <c r="J64" s="595"/>
      <c r="K64" s="595"/>
      <c r="L64" s="595"/>
      <c r="M64" s="595"/>
      <c r="N64" s="595"/>
      <c r="O64" s="595"/>
      <c r="P64" s="595"/>
      <c r="Q64" s="595"/>
      <c r="R64" s="595"/>
      <c r="S64" s="595"/>
      <c r="T64" s="595"/>
      <c r="U64" s="595"/>
      <c r="V64" s="595"/>
      <c r="W64" s="595"/>
      <c r="X64" s="595"/>
      <c r="Y64" s="595"/>
      <c r="Z64" s="595"/>
      <c r="AA64" s="185"/>
    </row>
    <row r="65" spans="2:27" ht="15" customHeight="1" x14ac:dyDescent="0.25">
      <c r="B65" s="186"/>
      <c r="C65" s="179"/>
      <c r="D65" s="252" t="s">
        <v>75</v>
      </c>
      <c r="E65" s="179" t="s">
        <v>88</v>
      </c>
      <c r="F65" s="190"/>
      <c r="G65" s="190"/>
      <c r="H65" s="190"/>
      <c r="I65" s="190"/>
      <c r="J65" s="190"/>
      <c r="K65" s="190"/>
      <c r="L65" s="190"/>
      <c r="M65" s="190"/>
      <c r="N65" s="190"/>
      <c r="O65" s="190"/>
      <c r="P65" s="190"/>
      <c r="Q65" s="190"/>
      <c r="R65" s="190"/>
      <c r="S65" s="190"/>
      <c r="T65" s="190"/>
      <c r="U65" s="190"/>
      <c r="V65" s="190"/>
      <c r="W65" s="190"/>
      <c r="X65" s="190"/>
      <c r="Y65" s="190"/>
      <c r="Z65" s="190"/>
      <c r="AA65" s="185"/>
    </row>
    <row r="66" spans="2:27" ht="15" customHeight="1" x14ac:dyDescent="0.25">
      <c r="B66" s="180"/>
      <c r="C66" s="179"/>
      <c r="D66" s="252" t="s">
        <v>75</v>
      </c>
      <c r="E66" s="179" t="s">
        <v>89</v>
      </c>
      <c r="F66" s="179"/>
      <c r="G66" s="179"/>
      <c r="H66" s="179"/>
      <c r="I66" s="179"/>
      <c r="J66" s="179"/>
      <c r="K66" s="179"/>
      <c r="L66" s="179"/>
      <c r="M66" s="179"/>
      <c r="N66" s="179"/>
      <c r="O66" s="179"/>
      <c r="P66" s="179"/>
      <c r="Q66" s="179"/>
      <c r="R66" s="179"/>
      <c r="S66" s="179"/>
      <c r="T66" s="179"/>
      <c r="U66" s="179"/>
      <c r="V66" s="179"/>
      <c r="W66" s="179"/>
      <c r="X66" s="179"/>
      <c r="Y66" s="179"/>
      <c r="Z66" s="179"/>
      <c r="AA66" s="185"/>
    </row>
    <row r="67" spans="2:27" ht="15" customHeight="1" x14ac:dyDescent="0.25">
      <c r="B67" s="180"/>
      <c r="C67" s="179"/>
      <c r="D67" s="252"/>
      <c r="E67" s="595" t="s">
        <v>90</v>
      </c>
      <c r="F67" s="595"/>
      <c r="G67" s="595"/>
      <c r="H67" s="595"/>
      <c r="I67" s="595"/>
      <c r="J67" s="595"/>
      <c r="K67" s="595"/>
      <c r="L67" s="595"/>
      <c r="M67" s="595"/>
      <c r="N67" s="595"/>
      <c r="O67" s="595"/>
      <c r="P67" s="595"/>
      <c r="Q67" s="595"/>
      <c r="R67" s="595"/>
      <c r="S67" s="595"/>
      <c r="T67" s="595"/>
      <c r="U67" s="595"/>
      <c r="V67" s="595"/>
      <c r="W67" s="595"/>
      <c r="X67" s="595"/>
      <c r="Y67" s="595"/>
      <c r="Z67" s="595"/>
      <c r="AA67" s="185"/>
    </row>
    <row r="68" spans="2:27" ht="15" customHeight="1" x14ac:dyDescent="0.25">
      <c r="B68" s="180"/>
      <c r="C68" s="179"/>
      <c r="D68" s="252"/>
      <c r="E68" s="595"/>
      <c r="F68" s="595"/>
      <c r="G68" s="595"/>
      <c r="H68" s="595"/>
      <c r="I68" s="595"/>
      <c r="J68" s="595"/>
      <c r="K68" s="595"/>
      <c r="L68" s="595"/>
      <c r="M68" s="595"/>
      <c r="N68" s="595"/>
      <c r="O68" s="595"/>
      <c r="P68" s="595"/>
      <c r="Q68" s="595"/>
      <c r="R68" s="595"/>
      <c r="S68" s="595"/>
      <c r="T68" s="595"/>
      <c r="U68" s="595"/>
      <c r="V68" s="595"/>
      <c r="W68" s="595"/>
      <c r="X68" s="595"/>
      <c r="Y68" s="595"/>
      <c r="Z68" s="595"/>
      <c r="AA68" s="185"/>
    </row>
    <row r="69" spans="2:27" ht="15" customHeight="1" x14ac:dyDescent="0.25">
      <c r="B69" s="180"/>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85"/>
    </row>
    <row r="70" spans="2:27" ht="15" customHeight="1" x14ac:dyDescent="0.25">
      <c r="B70" s="180"/>
      <c r="C70" s="192" t="s">
        <v>73</v>
      </c>
      <c r="D70" s="179"/>
      <c r="E70" s="179"/>
      <c r="F70" s="179"/>
      <c r="G70" s="179"/>
      <c r="H70" s="179"/>
      <c r="I70" s="179"/>
      <c r="J70" s="179"/>
      <c r="K70" s="179"/>
      <c r="L70" s="179"/>
      <c r="M70" s="179"/>
      <c r="N70" s="179"/>
      <c r="O70" s="179"/>
      <c r="P70" s="179"/>
      <c r="Q70" s="179"/>
      <c r="R70" s="179"/>
      <c r="S70" s="179"/>
      <c r="T70" s="179"/>
      <c r="U70" s="179"/>
      <c r="V70" s="179"/>
      <c r="W70" s="179"/>
      <c r="X70" s="179"/>
      <c r="Y70" s="179"/>
      <c r="Z70" s="179"/>
      <c r="AA70" s="185"/>
    </row>
    <row r="71" spans="2:27" ht="15" customHeight="1" x14ac:dyDescent="0.25">
      <c r="B71" s="191"/>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85"/>
    </row>
    <row r="72" spans="2:27" ht="15" customHeight="1" x14ac:dyDescent="0.25">
      <c r="B72" s="180"/>
      <c r="C72" s="179"/>
      <c r="D72" s="252" t="s">
        <v>75</v>
      </c>
      <c r="E72" s="595" t="s">
        <v>91</v>
      </c>
      <c r="F72" s="595"/>
      <c r="G72" s="595"/>
      <c r="H72" s="595"/>
      <c r="I72" s="595"/>
      <c r="J72" s="595"/>
      <c r="K72" s="595"/>
      <c r="L72" s="595"/>
      <c r="M72" s="595"/>
      <c r="N72" s="595"/>
      <c r="O72" s="595"/>
      <c r="P72" s="595"/>
      <c r="Q72" s="595"/>
      <c r="R72" s="595"/>
      <c r="S72" s="595"/>
      <c r="T72" s="595"/>
      <c r="U72" s="595"/>
      <c r="V72" s="595"/>
      <c r="W72" s="595"/>
      <c r="X72" s="595"/>
      <c r="Y72" s="595"/>
      <c r="Z72" s="595"/>
      <c r="AA72" s="185"/>
    </row>
    <row r="73" spans="2:27" ht="15" customHeight="1" x14ac:dyDescent="0.25">
      <c r="B73" s="180"/>
      <c r="C73" s="179"/>
      <c r="D73" s="252"/>
      <c r="E73" s="595"/>
      <c r="F73" s="595"/>
      <c r="G73" s="595"/>
      <c r="H73" s="595"/>
      <c r="I73" s="595"/>
      <c r="J73" s="595"/>
      <c r="K73" s="595"/>
      <c r="L73" s="595"/>
      <c r="M73" s="595"/>
      <c r="N73" s="595"/>
      <c r="O73" s="595"/>
      <c r="P73" s="595"/>
      <c r="Q73" s="595"/>
      <c r="R73" s="595"/>
      <c r="S73" s="595"/>
      <c r="T73" s="595"/>
      <c r="U73" s="595"/>
      <c r="V73" s="595"/>
      <c r="W73" s="595"/>
      <c r="X73" s="595"/>
      <c r="Y73" s="595"/>
      <c r="Z73" s="595"/>
      <c r="AA73" s="185"/>
    </row>
    <row r="74" spans="2:27" ht="15" customHeight="1" x14ac:dyDescent="0.25">
      <c r="B74" s="180"/>
      <c r="C74" s="179"/>
      <c r="D74" s="252" t="s">
        <v>75</v>
      </c>
      <c r="E74" s="595" t="s">
        <v>92</v>
      </c>
      <c r="F74" s="595"/>
      <c r="G74" s="595"/>
      <c r="H74" s="595"/>
      <c r="I74" s="595"/>
      <c r="J74" s="595"/>
      <c r="K74" s="595"/>
      <c r="L74" s="595"/>
      <c r="M74" s="595"/>
      <c r="N74" s="595"/>
      <c r="O74" s="595"/>
      <c r="P74" s="595"/>
      <c r="Q74" s="595"/>
      <c r="R74" s="595"/>
      <c r="S74" s="595"/>
      <c r="T74" s="595"/>
      <c r="U74" s="595"/>
      <c r="V74" s="595"/>
      <c r="W74" s="595"/>
      <c r="X74" s="595"/>
      <c r="Y74" s="595"/>
      <c r="Z74" s="595"/>
      <c r="AA74" s="185"/>
    </row>
    <row r="75" spans="2:27" ht="15" customHeight="1" x14ac:dyDescent="0.25">
      <c r="B75" s="180"/>
      <c r="C75" s="179"/>
      <c r="D75" s="252"/>
      <c r="E75" s="595"/>
      <c r="F75" s="595"/>
      <c r="G75" s="595"/>
      <c r="H75" s="595"/>
      <c r="I75" s="595"/>
      <c r="J75" s="595"/>
      <c r="K75" s="595"/>
      <c r="L75" s="595"/>
      <c r="M75" s="595"/>
      <c r="N75" s="595"/>
      <c r="O75" s="595"/>
      <c r="P75" s="595"/>
      <c r="Q75" s="595"/>
      <c r="R75" s="595"/>
      <c r="S75" s="595"/>
      <c r="T75" s="595"/>
      <c r="U75" s="595"/>
      <c r="V75" s="595"/>
      <c r="W75" s="595"/>
      <c r="X75" s="595"/>
      <c r="Y75" s="595"/>
      <c r="Z75" s="595"/>
      <c r="AA75" s="185"/>
    </row>
    <row r="76" spans="2:27" ht="15" customHeight="1" x14ac:dyDescent="0.25">
      <c r="B76" s="191"/>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85"/>
    </row>
    <row r="77" spans="2:27" ht="15" customHeight="1" x14ac:dyDescent="0.25">
      <c r="B77" s="191"/>
      <c r="C77" s="192" t="s">
        <v>74</v>
      </c>
      <c r="D77" s="179"/>
      <c r="E77" s="179"/>
      <c r="F77" s="179"/>
      <c r="G77" s="179"/>
      <c r="H77" s="179"/>
      <c r="I77" s="179"/>
      <c r="J77" s="179"/>
      <c r="K77" s="179"/>
      <c r="L77" s="179"/>
      <c r="M77" s="179"/>
      <c r="N77" s="179"/>
      <c r="O77" s="179"/>
      <c r="P77" s="179"/>
      <c r="Q77" s="179"/>
      <c r="R77" s="179"/>
      <c r="S77" s="179"/>
      <c r="T77" s="179"/>
      <c r="U77" s="179"/>
      <c r="V77" s="179"/>
      <c r="W77" s="179"/>
      <c r="X77" s="179"/>
      <c r="Y77" s="179"/>
      <c r="Z77" s="179"/>
      <c r="AA77" s="185"/>
    </row>
    <row r="78" spans="2:27" ht="15" customHeight="1" x14ac:dyDescent="0.25">
      <c r="B78" s="191"/>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85"/>
    </row>
    <row r="79" spans="2:27" ht="15" customHeight="1" x14ac:dyDescent="0.25">
      <c r="B79" s="191"/>
      <c r="C79" s="179"/>
      <c r="D79" s="252" t="s">
        <v>75</v>
      </c>
      <c r="E79" s="595" t="s">
        <v>93</v>
      </c>
      <c r="F79" s="595"/>
      <c r="G79" s="595"/>
      <c r="H79" s="595"/>
      <c r="I79" s="595"/>
      <c r="J79" s="595"/>
      <c r="K79" s="595"/>
      <c r="L79" s="595"/>
      <c r="M79" s="595"/>
      <c r="N79" s="595"/>
      <c r="O79" s="595"/>
      <c r="P79" s="595"/>
      <c r="Q79" s="595"/>
      <c r="R79" s="595"/>
      <c r="S79" s="595"/>
      <c r="T79" s="595"/>
      <c r="U79" s="595"/>
      <c r="V79" s="595"/>
      <c r="W79" s="595"/>
      <c r="X79" s="595"/>
      <c r="Y79" s="595"/>
      <c r="Z79" s="595"/>
      <c r="AA79" s="185"/>
    </row>
    <row r="80" spans="2:27" ht="15" customHeight="1" x14ac:dyDescent="0.25">
      <c r="B80" s="194"/>
      <c r="C80" s="179"/>
      <c r="D80" s="179"/>
      <c r="E80" s="595"/>
      <c r="F80" s="595"/>
      <c r="G80" s="595"/>
      <c r="H80" s="595"/>
      <c r="I80" s="595"/>
      <c r="J80" s="595"/>
      <c r="K80" s="595"/>
      <c r="L80" s="595"/>
      <c r="M80" s="595"/>
      <c r="N80" s="595"/>
      <c r="O80" s="595"/>
      <c r="P80" s="595"/>
      <c r="Q80" s="595"/>
      <c r="R80" s="595"/>
      <c r="S80" s="595"/>
      <c r="T80" s="595"/>
      <c r="U80" s="595"/>
      <c r="V80" s="595"/>
      <c r="W80" s="595"/>
      <c r="X80" s="595"/>
      <c r="Y80" s="595"/>
      <c r="Z80" s="595"/>
      <c r="AA80" s="185"/>
    </row>
    <row r="81" spans="2:27" ht="15" customHeight="1" x14ac:dyDescent="0.25">
      <c r="B81" s="195"/>
      <c r="C81" s="192"/>
      <c r="D81" s="209"/>
      <c r="E81" s="595"/>
      <c r="F81" s="595"/>
      <c r="G81" s="595"/>
      <c r="H81" s="595"/>
      <c r="I81" s="595"/>
      <c r="J81" s="595"/>
      <c r="K81" s="595"/>
      <c r="L81" s="595"/>
      <c r="M81" s="595"/>
      <c r="N81" s="595"/>
      <c r="O81" s="595"/>
      <c r="P81" s="595"/>
      <c r="Q81" s="595"/>
      <c r="R81" s="595"/>
      <c r="S81" s="595"/>
      <c r="T81" s="595"/>
      <c r="U81" s="595"/>
      <c r="V81" s="595"/>
      <c r="W81" s="595"/>
      <c r="X81" s="595"/>
      <c r="Y81" s="595"/>
      <c r="Z81" s="595"/>
      <c r="AA81" s="185"/>
    </row>
    <row r="82" spans="2:27" ht="15" customHeight="1" x14ac:dyDescent="0.25">
      <c r="B82" s="195"/>
      <c r="C82" s="247"/>
      <c r="D82" s="209"/>
      <c r="E82" s="595"/>
      <c r="F82" s="595"/>
      <c r="G82" s="595"/>
      <c r="H82" s="595"/>
      <c r="I82" s="595"/>
      <c r="J82" s="595"/>
      <c r="K82" s="595"/>
      <c r="L82" s="595"/>
      <c r="M82" s="595"/>
      <c r="N82" s="595"/>
      <c r="O82" s="595"/>
      <c r="P82" s="595"/>
      <c r="Q82" s="595"/>
      <c r="R82" s="595"/>
      <c r="S82" s="595"/>
      <c r="T82" s="595"/>
      <c r="U82" s="595"/>
      <c r="V82" s="595"/>
      <c r="W82" s="595"/>
      <c r="X82" s="595"/>
      <c r="Y82" s="595"/>
      <c r="Z82" s="595"/>
      <c r="AA82" s="185"/>
    </row>
    <row r="83" spans="2:27" ht="15" customHeight="1" x14ac:dyDescent="0.25">
      <c r="B83" s="195"/>
      <c r="C83" s="247"/>
      <c r="D83" s="209"/>
      <c r="E83" s="350"/>
      <c r="F83" s="350"/>
      <c r="G83" s="350"/>
      <c r="H83" s="350"/>
      <c r="I83" s="350"/>
      <c r="J83" s="350"/>
      <c r="K83" s="350"/>
      <c r="L83" s="350"/>
      <c r="M83" s="350"/>
      <c r="N83" s="350"/>
      <c r="O83" s="350"/>
      <c r="P83" s="350"/>
      <c r="Q83" s="350"/>
      <c r="R83" s="350"/>
      <c r="S83" s="350"/>
      <c r="T83" s="350"/>
      <c r="U83" s="350"/>
      <c r="V83" s="350"/>
      <c r="W83" s="350"/>
      <c r="X83" s="350"/>
      <c r="Y83" s="350"/>
      <c r="Z83" s="350"/>
      <c r="AA83" s="185"/>
    </row>
    <row r="84" spans="2:27" ht="15" customHeight="1" x14ac:dyDescent="0.25">
      <c r="B84" s="195"/>
      <c r="C84" s="247"/>
      <c r="D84" s="209"/>
      <c r="E84" s="350"/>
      <c r="F84" s="350"/>
      <c r="G84" s="350"/>
      <c r="H84" s="350"/>
      <c r="I84" s="350"/>
      <c r="J84" s="350"/>
      <c r="K84" s="350"/>
      <c r="L84" s="350"/>
      <c r="M84" s="350"/>
      <c r="N84" s="350"/>
      <c r="O84" s="350"/>
      <c r="P84" s="350"/>
      <c r="Q84" s="350"/>
      <c r="R84" s="350"/>
      <c r="S84" s="350"/>
      <c r="T84" s="350"/>
      <c r="U84" s="350"/>
      <c r="V84" s="350"/>
      <c r="W84" s="350"/>
      <c r="X84" s="350"/>
      <c r="Y84" s="350"/>
      <c r="Z84" s="350"/>
      <c r="AA84" s="185"/>
    </row>
    <row r="85" spans="2:27" ht="15" customHeight="1" x14ac:dyDescent="0.25">
      <c r="B85" s="195"/>
      <c r="C85" s="247"/>
      <c r="D85" s="209"/>
      <c r="E85" s="350"/>
      <c r="F85" s="350"/>
      <c r="G85" s="350"/>
      <c r="H85" s="350"/>
      <c r="I85" s="350"/>
      <c r="J85" s="350"/>
      <c r="K85" s="350"/>
      <c r="L85" s="350"/>
      <c r="M85" s="350"/>
      <c r="N85" s="350"/>
      <c r="O85" s="350"/>
      <c r="P85" s="350"/>
      <c r="Q85" s="350"/>
      <c r="R85" s="350"/>
      <c r="S85" s="350"/>
      <c r="T85" s="350"/>
      <c r="U85" s="350"/>
      <c r="V85" s="350"/>
      <c r="W85" s="350"/>
      <c r="X85" s="350"/>
      <c r="Y85" s="350"/>
      <c r="Z85" s="350"/>
      <c r="AA85" s="185"/>
    </row>
    <row r="86" spans="2:27" ht="15" customHeight="1" x14ac:dyDescent="0.25">
      <c r="B86" s="195"/>
      <c r="C86" s="247"/>
      <c r="D86" s="209"/>
      <c r="E86" s="350"/>
      <c r="F86" s="350"/>
      <c r="G86" s="350"/>
      <c r="H86" s="350"/>
      <c r="I86" s="350"/>
      <c r="J86" s="350"/>
      <c r="K86" s="350"/>
      <c r="L86" s="350"/>
      <c r="M86" s="350"/>
      <c r="N86" s="350"/>
      <c r="O86" s="350"/>
      <c r="P86" s="350"/>
      <c r="Q86" s="350"/>
      <c r="R86" s="350"/>
      <c r="S86" s="350"/>
      <c r="T86" s="350"/>
      <c r="U86" s="350"/>
      <c r="V86" s="350"/>
      <c r="W86" s="350"/>
      <c r="X86" s="350"/>
      <c r="Y86" s="350"/>
      <c r="Z86" s="350"/>
      <c r="AA86" s="185"/>
    </row>
    <row r="87" spans="2:27" ht="15" customHeight="1" x14ac:dyDescent="0.25">
      <c r="B87" s="195"/>
      <c r="C87" s="247"/>
      <c r="D87" s="209"/>
      <c r="E87" s="350"/>
      <c r="F87" s="350"/>
      <c r="G87" s="350"/>
      <c r="H87" s="350"/>
      <c r="I87" s="350"/>
      <c r="J87" s="350"/>
      <c r="K87" s="350"/>
      <c r="L87" s="350"/>
      <c r="M87" s="350"/>
      <c r="N87" s="350"/>
      <c r="O87" s="350"/>
      <c r="P87" s="350"/>
      <c r="Q87" s="350"/>
      <c r="R87" s="350"/>
      <c r="S87" s="350"/>
      <c r="T87" s="350"/>
      <c r="U87" s="350"/>
      <c r="V87" s="350"/>
      <c r="W87" s="350"/>
      <c r="X87" s="350"/>
      <c r="Y87" s="350"/>
      <c r="Z87" s="350"/>
      <c r="AA87" s="185"/>
    </row>
    <row r="88" spans="2:27" ht="15" customHeight="1" x14ac:dyDescent="0.25">
      <c r="B88" s="195"/>
      <c r="C88" s="247"/>
      <c r="D88" s="209"/>
      <c r="E88" s="350"/>
      <c r="F88" s="350"/>
      <c r="G88" s="350"/>
      <c r="H88" s="350"/>
      <c r="I88" s="350"/>
      <c r="J88" s="350"/>
      <c r="K88" s="350"/>
      <c r="L88" s="350"/>
      <c r="M88" s="350"/>
      <c r="N88" s="350"/>
      <c r="O88" s="350"/>
      <c r="P88" s="350"/>
      <c r="Q88" s="350"/>
      <c r="R88" s="350"/>
      <c r="S88" s="350"/>
      <c r="T88" s="350"/>
      <c r="U88" s="350"/>
      <c r="V88" s="350"/>
      <c r="W88" s="350"/>
      <c r="X88" s="350"/>
      <c r="Y88" s="350"/>
      <c r="Z88" s="350"/>
      <c r="AA88" s="185"/>
    </row>
    <row r="89" spans="2:27" ht="15" customHeight="1" x14ac:dyDescent="0.25">
      <c r="B89" s="195"/>
      <c r="C89" s="247"/>
      <c r="D89" s="209"/>
      <c r="E89" s="350"/>
      <c r="F89" s="350"/>
      <c r="G89" s="350"/>
      <c r="H89" s="350"/>
      <c r="I89" s="350"/>
      <c r="J89" s="350"/>
      <c r="K89" s="350"/>
      <c r="L89" s="350"/>
      <c r="M89" s="350"/>
      <c r="N89" s="350"/>
      <c r="O89" s="350"/>
      <c r="P89" s="350"/>
      <c r="Q89" s="350"/>
      <c r="R89" s="350"/>
      <c r="S89" s="350"/>
      <c r="T89" s="350"/>
      <c r="U89" s="350"/>
      <c r="V89" s="350"/>
      <c r="W89" s="350"/>
      <c r="X89" s="350"/>
      <c r="Y89" s="350"/>
      <c r="Z89" s="350"/>
      <c r="AA89" s="185"/>
    </row>
    <row r="90" spans="2:27" ht="15" customHeight="1" x14ac:dyDescent="0.25">
      <c r="B90" s="195"/>
      <c r="C90" s="247"/>
      <c r="D90" s="209"/>
      <c r="E90" s="350"/>
      <c r="F90" s="350"/>
      <c r="G90" s="350"/>
      <c r="H90" s="350"/>
      <c r="I90" s="350"/>
      <c r="J90" s="350"/>
      <c r="K90" s="350"/>
      <c r="L90" s="350"/>
      <c r="M90" s="350"/>
      <c r="N90" s="350"/>
      <c r="O90" s="350"/>
      <c r="P90" s="350"/>
      <c r="Q90" s="350"/>
      <c r="R90" s="350"/>
      <c r="S90" s="350"/>
      <c r="T90" s="350"/>
      <c r="U90" s="350"/>
      <c r="V90" s="350"/>
      <c r="W90" s="350"/>
      <c r="X90" s="350"/>
      <c r="Y90" s="350"/>
      <c r="Z90" s="350"/>
      <c r="AA90" s="185"/>
    </row>
    <row r="91" spans="2:27" ht="15" customHeight="1" x14ac:dyDescent="0.25">
      <c r="B91" s="195"/>
      <c r="C91" s="247"/>
      <c r="D91" s="209"/>
      <c r="E91" s="179"/>
      <c r="F91" s="179"/>
      <c r="G91" s="179"/>
      <c r="H91" s="179"/>
      <c r="I91" s="179"/>
      <c r="J91" s="179"/>
      <c r="K91" s="179"/>
      <c r="L91" s="179"/>
      <c r="M91" s="179"/>
      <c r="N91" s="179"/>
      <c r="O91" s="179"/>
      <c r="P91" s="179"/>
      <c r="Q91" s="179"/>
      <c r="R91" s="179"/>
      <c r="S91" s="179"/>
      <c r="T91" s="179"/>
      <c r="U91" s="179"/>
      <c r="V91" s="179"/>
      <c r="W91" s="179"/>
      <c r="X91" s="179"/>
      <c r="Y91" s="179"/>
      <c r="Z91" s="179"/>
      <c r="AA91" s="185"/>
    </row>
    <row r="92" spans="2:27" ht="15" customHeight="1" x14ac:dyDescent="0.25">
      <c r="B92" s="191"/>
      <c r="C92" s="179"/>
      <c r="D92" s="179"/>
      <c r="E92" s="179"/>
      <c r="F92" s="179"/>
      <c r="G92" s="179"/>
      <c r="H92" s="179"/>
      <c r="I92" s="179"/>
      <c r="J92" s="179"/>
      <c r="K92" s="179"/>
      <c r="L92" s="179"/>
      <c r="M92" s="179"/>
      <c r="N92" s="179"/>
      <c r="O92" s="179"/>
      <c r="P92" s="179"/>
      <c r="Q92" s="179"/>
      <c r="R92" s="179"/>
      <c r="S92" s="179"/>
      <c r="T92" s="179"/>
      <c r="U92" s="179"/>
      <c r="V92" s="179"/>
      <c r="W92" s="179"/>
      <c r="X92" s="179"/>
      <c r="Y92" s="179"/>
      <c r="Z92" s="179"/>
      <c r="AA92" s="185"/>
    </row>
    <row r="93" spans="2:27" ht="15" customHeight="1" x14ac:dyDescent="0.25">
      <c r="B93" s="191"/>
      <c r="C93" s="179"/>
      <c r="D93" s="179"/>
      <c r="E93" s="179"/>
      <c r="F93" s="179"/>
      <c r="G93" s="179"/>
      <c r="H93" s="179"/>
      <c r="I93" s="179"/>
      <c r="J93" s="179"/>
      <c r="K93" s="179"/>
      <c r="L93" s="179"/>
      <c r="M93" s="179"/>
      <c r="N93" s="179"/>
      <c r="O93" s="179"/>
      <c r="P93" s="179"/>
      <c r="Q93" s="179"/>
      <c r="R93" s="179"/>
      <c r="S93" s="179"/>
      <c r="T93" s="179"/>
      <c r="U93" s="179"/>
      <c r="V93" s="179"/>
      <c r="W93" s="179"/>
      <c r="X93" s="179"/>
      <c r="Y93" s="179"/>
      <c r="Z93" s="179"/>
      <c r="AA93" s="185"/>
    </row>
    <row r="94" spans="2:27" ht="15" customHeight="1" thickBot="1" x14ac:dyDescent="0.3">
      <c r="B94" s="197"/>
      <c r="C94" s="198"/>
      <c r="D94" s="198"/>
      <c r="E94" s="198"/>
      <c r="F94" s="198"/>
      <c r="G94" s="198"/>
      <c r="H94" s="198"/>
      <c r="I94" s="198"/>
      <c r="J94" s="198"/>
      <c r="K94" s="198"/>
      <c r="L94" s="198"/>
      <c r="M94" s="198"/>
      <c r="N94" s="198"/>
      <c r="O94" s="198"/>
      <c r="P94" s="198"/>
      <c r="Q94" s="198"/>
      <c r="R94" s="198"/>
      <c r="S94" s="198"/>
      <c r="T94" s="198"/>
      <c r="U94" s="198"/>
      <c r="V94" s="198"/>
      <c r="W94" s="198"/>
      <c r="X94" s="198"/>
      <c r="Y94" s="198"/>
      <c r="Z94" s="198"/>
      <c r="AA94" s="199"/>
    </row>
  </sheetData>
  <sheetProtection sheet="1" objects="1" scenarios="1" formatCells="0" formatColumns="0" formatRows="0" insertColumns="0" insertRows="0" insertHyperlinks="0" deleteColumns="0" deleteRows="0" selectLockedCells="1" sort="0" autoFilter="0" pivotTables="0"/>
  <mergeCells count="29">
    <mergeCell ref="C26:Z26"/>
    <mergeCell ref="D30:Z30"/>
    <mergeCell ref="D32:Z32"/>
    <mergeCell ref="D34:Z34"/>
    <mergeCell ref="D36:Z36"/>
    <mergeCell ref="D38:Z38"/>
    <mergeCell ref="E67:Z68"/>
    <mergeCell ref="E72:Z73"/>
    <mergeCell ref="E74:Z75"/>
    <mergeCell ref="E79:Z82"/>
    <mergeCell ref="E63:Z64"/>
    <mergeCell ref="B17:AA17"/>
    <mergeCell ref="B18:AA18"/>
    <mergeCell ref="D24:N24"/>
    <mergeCell ref="P24:S24"/>
    <mergeCell ref="J25:P25"/>
    <mergeCell ref="S25:V25"/>
    <mergeCell ref="B10:AA10"/>
    <mergeCell ref="B11:AA11"/>
    <mergeCell ref="H13:T13"/>
    <mergeCell ref="W13:Z13"/>
    <mergeCell ref="H15:T15"/>
    <mergeCell ref="W15:Z15"/>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6"/>
  <sheetViews>
    <sheetView showGridLines="0" zoomScale="70" zoomScaleNormal="70" zoomScaleSheetLayoutView="85" workbookViewId="0">
      <selection activeCell="I33" sqref="I33:Y33"/>
    </sheetView>
  </sheetViews>
  <sheetFormatPr baseColWidth="10" defaultColWidth="5.7109375" defaultRowHeight="15" customHeight="1" x14ac:dyDescent="0.25"/>
  <cols>
    <col min="1" max="1" width="3.7109375" style="55" customWidth="1"/>
    <col min="2" max="2" width="5.7109375" style="55"/>
    <col min="3" max="3" width="5.42578125" style="55" customWidth="1"/>
    <col min="4" max="4" width="9.85546875" style="55" bestFit="1" customWidth="1"/>
    <col min="5" max="16384" width="5.7109375" style="55"/>
  </cols>
  <sheetData>
    <row r="2" spans="2:27" s="56" customFormat="1" ht="15" customHeight="1" x14ac:dyDescent="0.25">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6" customFormat="1" ht="15" customHeight="1" x14ac:dyDescent="0.25">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6" customFormat="1" ht="15" customHeight="1" x14ac:dyDescent="0.25">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6"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6"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6" customFormat="1" ht="15" customHeight="1" x14ac:dyDescent="0.25">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6" customFormat="1" ht="15" customHeight="1" x14ac:dyDescent="0.25">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6"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0" t="s">
        <v>94</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277</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x14ac:dyDescent="0.25">
      <c r="B21" s="200"/>
      <c r="C21" s="344" t="s">
        <v>253</v>
      </c>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ht="15" customHeight="1" x14ac:dyDescent="0.25">
      <c r="B22" s="16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167"/>
    </row>
    <row r="23" spans="2:27" ht="24.75" customHeight="1" x14ac:dyDescent="0.25">
      <c r="B23" s="180"/>
      <c r="C23" s="179"/>
      <c r="D23" s="281"/>
      <c r="E23" s="281"/>
      <c r="F23" s="281"/>
      <c r="G23" s="179"/>
      <c r="H23" s="179"/>
      <c r="I23" s="179"/>
      <c r="J23" s="179"/>
      <c r="K23" s="179"/>
      <c r="L23" s="179"/>
      <c r="M23" s="179"/>
      <c r="N23" s="282" t="s">
        <v>284</v>
      </c>
      <c r="O23" s="179"/>
      <c r="P23" s="179"/>
      <c r="Q23" s="179"/>
      <c r="R23" s="179"/>
      <c r="S23" s="179"/>
      <c r="T23" s="179"/>
      <c r="U23" s="179"/>
      <c r="V23" s="179"/>
      <c r="W23" s="179"/>
      <c r="X23" s="179"/>
      <c r="Y23" s="179"/>
      <c r="Z23" s="179"/>
      <c r="AA23" s="185"/>
    </row>
    <row r="24" spans="2:27" ht="24.75" customHeight="1" x14ac:dyDescent="0.25">
      <c r="B24" s="180"/>
      <c r="C24" s="179"/>
      <c r="D24" s="281"/>
      <c r="E24" s="281"/>
      <c r="F24" s="281"/>
      <c r="G24" s="179"/>
      <c r="H24" s="179"/>
      <c r="I24" s="179"/>
      <c r="J24" s="179"/>
      <c r="K24" s="179"/>
      <c r="L24" s="179"/>
      <c r="M24" s="179"/>
      <c r="N24" s="283" t="s">
        <v>285</v>
      </c>
      <c r="O24" s="179"/>
      <c r="P24" s="179"/>
      <c r="Q24" s="179"/>
      <c r="R24" s="179"/>
      <c r="S24" s="179"/>
      <c r="T24" s="179"/>
      <c r="U24" s="179"/>
      <c r="V24" s="179"/>
      <c r="W24" s="179"/>
      <c r="X24" s="179"/>
      <c r="Y24" s="179"/>
      <c r="Z24" s="179"/>
      <c r="AA24" s="185"/>
    </row>
    <row r="25" spans="2:27" ht="15" customHeight="1" x14ac:dyDescent="0.25">
      <c r="B25" s="191"/>
      <c r="C25" s="284"/>
      <c r="D25" s="281"/>
      <c r="E25" s="281"/>
      <c r="F25" s="281"/>
      <c r="G25" s="179"/>
      <c r="H25" s="179"/>
      <c r="I25" s="179"/>
      <c r="J25" s="179"/>
      <c r="K25" s="179"/>
      <c r="L25" s="179"/>
      <c r="M25" s="179"/>
      <c r="N25" s="179"/>
      <c r="O25" s="179"/>
      <c r="P25" s="179"/>
      <c r="Q25" s="179"/>
      <c r="R25" s="179"/>
      <c r="S25" s="179"/>
      <c r="T25" s="179"/>
      <c r="U25" s="179"/>
      <c r="V25" s="179"/>
      <c r="W25" s="179"/>
      <c r="X25" s="179"/>
      <c r="Y25" s="179"/>
      <c r="Z25" s="179"/>
      <c r="AA25" s="185"/>
    </row>
    <row r="26" spans="2:27" ht="15" customHeight="1" x14ac:dyDescent="0.25">
      <c r="B26" s="191"/>
      <c r="C26" s="608" t="s">
        <v>286</v>
      </c>
      <c r="D26" s="608"/>
      <c r="E26" s="608"/>
      <c r="F26" s="608"/>
      <c r="G26" s="608"/>
      <c r="H26" s="608"/>
      <c r="I26" s="608"/>
      <c r="J26" s="608"/>
      <c r="K26" s="179"/>
      <c r="L26" s="179"/>
      <c r="M26" s="179"/>
      <c r="N26" s="179"/>
      <c r="O26" s="179"/>
      <c r="P26" s="179"/>
      <c r="Q26" s="179"/>
      <c r="R26" s="179"/>
      <c r="S26" s="179"/>
      <c r="T26" s="179"/>
      <c r="U26" s="179"/>
      <c r="V26" s="179"/>
      <c r="W26" s="179"/>
      <c r="X26" s="179"/>
      <c r="Y26" s="179"/>
      <c r="Z26" s="179"/>
      <c r="AA26" s="185"/>
    </row>
    <row r="27" spans="2:27" ht="15" customHeight="1" x14ac:dyDescent="0.25">
      <c r="B27" s="191"/>
      <c r="C27" s="611" t="s">
        <v>287</v>
      </c>
      <c r="D27" s="612"/>
      <c r="E27" s="612"/>
      <c r="F27" s="612"/>
      <c r="G27" s="612"/>
      <c r="H27" s="613"/>
      <c r="I27" s="609" t="str">
        <f>H13</f>
        <v>"Nombre Empresa"</v>
      </c>
      <c r="J27" s="609"/>
      <c r="K27" s="609"/>
      <c r="L27" s="609"/>
      <c r="M27" s="609"/>
      <c r="N27" s="609"/>
      <c r="O27" s="609"/>
      <c r="P27" s="609"/>
      <c r="Q27" s="609"/>
      <c r="R27" s="609"/>
      <c r="S27" s="609"/>
      <c r="T27" s="609"/>
      <c r="U27" s="609"/>
      <c r="V27" s="609"/>
      <c r="W27" s="609"/>
      <c r="X27" s="609"/>
      <c r="Y27" s="609"/>
      <c r="Z27" s="179"/>
      <c r="AA27" s="185"/>
    </row>
    <row r="28" spans="2:27" ht="15" customHeight="1" x14ac:dyDescent="0.25">
      <c r="B28" s="191"/>
      <c r="C28" s="611" t="s">
        <v>288</v>
      </c>
      <c r="D28" s="612"/>
      <c r="E28" s="612"/>
      <c r="F28" s="612"/>
      <c r="G28" s="612"/>
      <c r="H28" s="613"/>
      <c r="I28" s="609" t="str">
        <f>CONCATENATE('ANT-01A'!D25,'ANT-01A'!H25,'ANT-01A'!I25)</f>
        <v>555-K</v>
      </c>
      <c r="J28" s="609"/>
      <c r="K28" s="609"/>
      <c r="L28" s="609"/>
      <c r="M28" s="609"/>
      <c r="N28" s="609"/>
      <c r="O28" s="609"/>
      <c r="P28" s="609"/>
      <c r="Q28" s="609"/>
      <c r="R28" s="609"/>
      <c r="S28" s="609"/>
      <c r="T28" s="609"/>
      <c r="U28" s="609"/>
      <c r="V28" s="609"/>
      <c r="W28" s="609"/>
      <c r="X28" s="609"/>
      <c r="Y28" s="609"/>
      <c r="Z28" s="179"/>
      <c r="AA28" s="185"/>
    </row>
    <row r="29" spans="2:27" ht="15" customHeight="1" x14ac:dyDescent="0.25">
      <c r="B29" s="191"/>
      <c r="C29" s="611" t="s">
        <v>289</v>
      </c>
      <c r="D29" s="612"/>
      <c r="E29" s="612"/>
      <c r="F29" s="612"/>
      <c r="G29" s="612"/>
      <c r="H29" s="613"/>
      <c r="I29" s="610"/>
      <c r="J29" s="610"/>
      <c r="K29" s="610"/>
      <c r="L29" s="610"/>
      <c r="M29" s="610"/>
      <c r="N29" s="610"/>
      <c r="O29" s="610"/>
      <c r="P29" s="610"/>
      <c r="Q29" s="610"/>
      <c r="R29" s="610"/>
      <c r="S29" s="610"/>
      <c r="T29" s="610"/>
      <c r="U29" s="610"/>
      <c r="V29" s="610"/>
      <c r="W29" s="610"/>
      <c r="X29" s="610"/>
      <c r="Y29" s="610"/>
      <c r="Z29" s="179"/>
      <c r="AA29" s="185"/>
    </row>
    <row r="30" spans="2:27" ht="15" customHeight="1" x14ac:dyDescent="0.25">
      <c r="B30" s="191"/>
      <c r="C30" s="284"/>
      <c r="D30" s="281"/>
      <c r="E30" s="281"/>
      <c r="F30" s="281"/>
      <c r="G30" s="179"/>
      <c r="H30" s="179"/>
      <c r="I30" s="179"/>
      <c r="J30" s="179"/>
      <c r="K30" s="179"/>
      <c r="L30" s="179"/>
      <c r="M30" s="179"/>
      <c r="N30" s="179"/>
      <c r="O30" s="179"/>
      <c r="P30" s="179"/>
      <c r="Q30" s="179"/>
      <c r="R30" s="179"/>
      <c r="S30" s="179"/>
      <c r="T30" s="179"/>
      <c r="U30" s="179"/>
      <c r="V30" s="179"/>
      <c r="W30" s="179"/>
      <c r="X30" s="179"/>
      <c r="Y30" s="179"/>
      <c r="Z30" s="179"/>
      <c r="AA30" s="185"/>
    </row>
    <row r="31" spans="2:27" ht="15" customHeight="1" x14ac:dyDescent="0.25">
      <c r="B31" s="191"/>
      <c r="C31" s="608" t="s">
        <v>290</v>
      </c>
      <c r="D31" s="608"/>
      <c r="E31" s="608"/>
      <c r="F31" s="608"/>
      <c r="G31" s="608"/>
      <c r="H31" s="608"/>
      <c r="I31" s="608"/>
      <c r="J31" s="608"/>
      <c r="K31" s="179"/>
      <c r="L31" s="179"/>
      <c r="M31" s="179"/>
      <c r="N31" s="179"/>
      <c r="O31" s="179"/>
      <c r="P31" s="179"/>
      <c r="Q31" s="179"/>
      <c r="R31" s="179"/>
      <c r="S31" s="179"/>
      <c r="T31" s="179"/>
      <c r="U31" s="179"/>
      <c r="V31" s="179"/>
      <c r="W31" s="179"/>
      <c r="X31" s="179"/>
      <c r="Y31" s="179"/>
      <c r="Z31" s="179"/>
      <c r="AA31" s="185"/>
    </row>
    <row r="32" spans="2:27" ht="15" customHeight="1" x14ac:dyDescent="0.25">
      <c r="B32" s="191"/>
      <c r="C32" s="611" t="s">
        <v>317</v>
      </c>
      <c r="D32" s="612"/>
      <c r="E32" s="612"/>
      <c r="F32" s="612"/>
      <c r="G32" s="612"/>
      <c r="H32" s="613"/>
      <c r="I32" s="609" t="str">
        <f>H15</f>
        <v>"Nombre RL"</v>
      </c>
      <c r="J32" s="609"/>
      <c r="K32" s="609"/>
      <c r="L32" s="609"/>
      <c r="M32" s="609"/>
      <c r="N32" s="609"/>
      <c r="O32" s="609"/>
      <c r="P32" s="609"/>
      <c r="Q32" s="609"/>
      <c r="R32" s="609"/>
      <c r="S32" s="609"/>
      <c r="T32" s="609"/>
      <c r="U32" s="609"/>
      <c r="V32" s="609"/>
      <c r="W32" s="609"/>
      <c r="X32" s="609"/>
      <c r="Y32" s="609"/>
      <c r="Z32" s="179"/>
      <c r="AA32" s="185"/>
    </row>
    <row r="33" spans="2:27" ht="15" customHeight="1" x14ac:dyDescent="0.25">
      <c r="B33" s="191"/>
      <c r="C33" s="611" t="s">
        <v>288</v>
      </c>
      <c r="D33" s="612"/>
      <c r="E33" s="612"/>
      <c r="F33" s="612"/>
      <c r="G33" s="612"/>
      <c r="H33" s="613"/>
      <c r="I33" s="610"/>
      <c r="J33" s="610"/>
      <c r="K33" s="610"/>
      <c r="L33" s="610"/>
      <c r="M33" s="610"/>
      <c r="N33" s="610"/>
      <c r="O33" s="610"/>
      <c r="P33" s="610"/>
      <c r="Q33" s="610"/>
      <c r="R33" s="610"/>
      <c r="S33" s="610"/>
      <c r="T33" s="610"/>
      <c r="U33" s="610"/>
      <c r="V33" s="610"/>
      <c r="W33" s="610"/>
      <c r="X33" s="610"/>
      <c r="Y33" s="610"/>
      <c r="Z33" s="179"/>
      <c r="AA33" s="185"/>
    </row>
    <row r="34" spans="2:27" ht="15" customHeight="1" x14ac:dyDescent="0.25">
      <c r="B34" s="191"/>
      <c r="C34" s="611" t="s">
        <v>291</v>
      </c>
      <c r="D34" s="612"/>
      <c r="E34" s="612"/>
      <c r="F34" s="612"/>
      <c r="G34" s="612"/>
      <c r="H34" s="613"/>
      <c r="I34" s="610"/>
      <c r="J34" s="610"/>
      <c r="K34" s="610"/>
      <c r="L34" s="610"/>
      <c r="M34" s="610"/>
      <c r="N34" s="610"/>
      <c r="O34" s="610"/>
      <c r="P34" s="610"/>
      <c r="Q34" s="610"/>
      <c r="R34" s="610"/>
      <c r="S34" s="610"/>
      <c r="T34" s="610"/>
      <c r="U34" s="610"/>
      <c r="V34" s="610"/>
      <c r="W34" s="610"/>
      <c r="X34" s="610"/>
      <c r="Y34" s="610"/>
      <c r="Z34" s="179"/>
      <c r="AA34" s="185"/>
    </row>
    <row r="35" spans="2:27" ht="15" customHeight="1" x14ac:dyDescent="0.25">
      <c r="B35" s="191"/>
      <c r="C35" s="285"/>
      <c r="D35" s="281"/>
      <c r="E35" s="281"/>
      <c r="F35" s="281"/>
      <c r="G35" s="179"/>
      <c r="H35" s="179"/>
      <c r="I35" s="179"/>
      <c r="J35" s="179"/>
      <c r="K35" s="179"/>
      <c r="L35" s="179"/>
      <c r="M35" s="179"/>
      <c r="N35" s="179"/>
      <c r="O35" s="179"/>
      <c r="P35" s="179"/>
      <c r="Q35" s="179"/>
      <c r="R35" s="179"/>
      <c r="S35" s="179"/>
      <c r="T35" s="179"/>
      <c r="U35" s="179"/>
      <c r="V35" s="179"/>
      <c r="W35" s="179"/>
      <c r="X35" s="179"/>
      <c r="Y35" s="179"/>
      <c r="Z35" s="179"/>
      <c r="AA35" s="185"/>
    </row>
    <row r="36" spans="2:27" ht="15" customHeight="1" x14ac:dyDescent="0.25">
      <c r="B36" s="191"/>
      <c r="C36" s="285"/>
      <c r="D36" s="281"/>
      <c r="E36" s="281"/>
      <c r="F36" s="281"/>
      <c r="G36" s="179"/>
      <c r="H36" s="179"/>
      <c r="I36" s="179"/>
      <c r="J36" s="179"/>
      <c r="K36" s="179"/>
      <c r="L36" s="179"/>
      <c r="M36" s="179"/>
      <c r="N36" s="179"/>
      <c r="O36" s="179"/>
      <c r="P36" s="179"/>
      <c r="Q36" s="179"/>
      <c r="R36" s="179"/>
      <c r="S36" s="179"/>
      <c r="T36" s="179"/>
      <c r="U36" s="179"/>
      <c r="V36" s="179"/>
      <c r="W36" s="179"/>
      <c r="X36" s="179"/>
      <c r="Y36" s="179"/>
      <c r="Z36" s="179"/>
      <c r="AA36" s="185"/>
    </row>
    <row r="37" spans="2:27" ht="15" customHeight="1" x14ac:dyDescent="0.25">
      <c r="B37" s="191"/>
      <c r="C37" s="615" t="s">
        <v>314</v>
      </c>
      <c r="D37" s="615"/>
      <c r="E37" s="615"/>
      <c r="F37" s="615"/>
      <c r="G37" s="615"/>
      <c r="H37" s="615"/>
      <c r="I37" s="615"/>
      <c r="J37" s="615"/>
      <c r="K37" s="615"/>
      <c r="L37" s="615"/>
      <c r="M37" s="615"/>
      <c r="N37" s="615"/>
      <c r="O37" s="615"/>
      <c r="P37" s="615"/>
      <c r="Q37" s="615"/>
      <c r="R37" s="615"/>
      <c r="S37" s="615"/>
      <c r="T37" s="615"/>
      <c r="U37" s="615"/>
      <c r="V37" s="615"/>
      <c r="W37" s="615"/>
      <c r="X37" s="615"/>
      <c r="Y37" s="615"/>
      <c r="Z37" s="179"/>
      <c r="AA37" s="185"/>
    </row>
    <row r="38" spans="2:27" ht="15" customHeight="1" x14ac:dyDescent="0.25">
      <c r="B38" s="191"/>
      <c r="C38" s="615"/>
      <c r="D38" s="615"/>
      <c r="E38" s="615"/>
      <c r="F38" s="615"/>
      <c r="G38" s="615"/>
      <c r="H38" s="615"/>
      <c r="I38" s="615"/>
      <c r="J38" s="615"/>
      <c r="K38" s="615"/>
      <c r="L38" s="615"/>
      <c r="M38" s="615"/>
      <c r="N38" s="615"/>
      <c r="O38" s="615"/>
      <c r="P38" s="615"/>
      <c r="Q38" s="615"/>
      <c r="R38" s="615"/>
      <c r="S38" s="615"/>
      <c r="T38" s="615"/>
      <c r="U38" s="615"/>
      <c r="V38" s="615"/>
      <c r="W38" s="615"/>
      <c r="X38" s="615"/>
      <c r="Y38" s="615"/>
      <c r="Z38" s="179"/>
      <c r="AA38" s="185"/>
    </row>
    <row r="39" spans="2:27" ht="42.75" customHeight="1" x14ac:dyDescent="0.25">
      <c r="B39" s="191"/>
      <c r="C39" s="615"/>
      <c r="D39" s="615"/>
      <c r="E39" s="615"/>
      <c r="F39" s="615"/>
      <c r="G39" s="615"/>
      <c r="H39" s="615"/>
      <c r="I39" s="615"/>
      <c r="J39" s="615"/>
      <c r="K39" s="615"/>
      <c r="L39" s="615"/>
      <c r="M39" s="615"/>
      <c r="N39" s="615"/>
      <c r="O39" s="615"/>
      <c r="P39" s="615"/>
      <c r="Q39" s="615"/>
      <c r="R39" s="615"/>
      <c r="S39" s="615"/>
      <c r="T39" s="615"/>
      <c r="U39" s="615"/>
      <c r="V39" s="615"/>
      <c r="W39" s="615"/>
      <c r="X39" s="615"/>
      <c r="Y39" s="615"/>
      <c r="Z39" s="179"/>
      <c r="AA39" s="185"/>
    </row>
    <row r="40" spans="2:27" s="279" customFormat="1" ht="15" customHeight="1" x14ac:dyDescent="0.25">
      <c r="B40" s="180"/>
      <c r="C40" s="280">
        <v>1</v>
      </c>
      <c r="D40" s="614" t="s">
        <v>292</v>
      </c>
      <c r="E40" s="614"/>
      <c r="F40" s="614"/>
      <c r="G40" s="614"/>
      <c r="H40" s="614"/>
      <c r="I40" s="614"/>
      <c r="J40" s="614"/>
      <c r="K40" s="614"/>
      <c r="L40" s="614"/>
      <c r="M40" s="614"/>
      <c r="N40" s="614"/>
      <c r="O40" s="614"/>
      <c r="P40" s="614"/>
      <c r="Q40" s="614"/>
      <c r="R40" s="614"/>
      <c r="S40" s="614"/>
      <c r="T40" s="614"/>
      <c r="U40" s="614"/>
      <c r="V40" s="257"/>
      <c r="W40" s="257"/>
      <c r="X40" s="257"/>
      <c r="Y40" s="257"/>
      <c r="Z40" s="257"/>
      <c r="AA40" s="286"/>
    </row>
    <row r="41" spans="2:27" s="279" customFormat="1" ht="15" customHeight="1" x14ac:dyDescent="0.25">
      <c r="B41" s="180"/>
      <c r="C41" s="280">
        <v>2</v>
      </c>
      <c r="D41" s="614" t="s">
        <v>293</v>
      </c>
      <c r="E41" s="614"/>
      <c r="F41" s="614"/>
      <c r="G41" s="614"/>
      <c r="H41" s="614"/>
      <c r="I41" s="614"/>
      <c r="J41" s="614"/>
      <c r="K41" s="614"/>
      <c r="L41" s="614"/>
      <c r="M41" s="614"/>
      <c r="N41" s="614"/>
      <c r="O41" s="614"/>
      <c r="P41" s="614"/>
      <c r="Q41" s="614"/>
      <c r="R41" s="614"/>
      <c r="S41" s="614"/>
      <c r="T41" s="614"/>
      <c r="U41" s="614"/>
      <c r="V41" s="257"/>
      <c r="W41" s="257"/>
      <c r="X41" s="257"/>
      <c r="Y41" s="257"/>
      <c r="Z41" s="257"/>
      <c r="AA41" s="286"/>
    </row>
    <row r="42" spans="2:27" s="279" customFormat="1" ht="15" customHeight="1" x14ac:dyDescent="0.25">
      <c r="B42" s="180"/>
      <c r="C42" s="280">
        <v>3</v>
      </c>
      <c r="D42" s="614" t="s">
        <v>294</v>
      </c>
      <c r="E42" s="614"/>
      <c r="F42" s="614"/>
      <c r="G42" s="614"/>
      <c r="H42" s="614"/>
      <c r="I42" s="614"/>
      <c r="J42" s="614"/>
      <c r="K42" s="614"/>
      <c r="L42" s="614"/>
      <c r="M42" s="614"/>
      <c r="N42" s="614"/>
      <c r="O42" s="614"/>
      <c r="P42" s="614"/>
      <c r="Q42" s="614"/>
      <c r="R42" s="614"/>
      <c r="S42" s="614"/>
      <c r="T42" s="614"/>
      <c r="U42" s="614"/>
      <c r="V42" s="257"/>
      <c r="W42" s="257"/>
      <c r="X42" s="257"/>
      <c r="Y42" s="257"/>
      <c r="Z42" s="257"/>
      <c r="AA42" s="286"/>
    </row>
    <row r="43" spans="2:27" s="279" customFormat="1" ht="15" customHeight="1" x14ac:dyDescent="0.25">
      <c r="B43" s="180"/>
      <c r="C43" s="280">
        <v>4</v>
      </c>
      <c r="D43" s="614" t="s">
        <v>295</v>
      </c>
      <c r="E43" s="614"/>
      <c r="F43" s="614"/>
      <c r="G43" s="614"/>
      <c r="H43" s="614"/>
      <c r="I43" s="614"/>
      <c r="J43" s="614"/>
      <c r="K43" s="614"/>
      <c r="L43" s="614"/>
      <c r="M43" s="614"/>
      <c r="N43" s="614"/>
      <c r="O43" s="614"/>
      <c r="P43" s="614"/>
      <c r="Q43" s="614"/>
      <c r="R43" s="614"/>
      <c r="S43" s="614"/>
      <c r="T43" s="614"/>
      <c r="U43" s="614"/>
      <c r="V43" s="257"/>
      <c r="W43" s="257"/>
      <c r="X43" s="257"/>
      <c r="Y43" s="257"/>
      <c r="Z43" s="257"/>
      <c r="AA43" s="286"/>
    </row>
    <row r="44" spans="2:27" s="279" customFormat="1" ht="15" customHeight="1" x14ac:dyDescent="0.25">
      <c r="B44" s="180"/>
      <c r="C44" s="280">
        <v>5</v>
      </c>
      <c r="D44" s="614" t="s">
        <v>296</v>
      </c>
      <c r="E44" s="614"/>
      <c r="F44" s="614"/>
      <c r="G44" s="614"/>
      <c r="H44" s="614"/>
      <c r="I44" s="614"/>
      <c r="J44" s="614"/>
      <c r="K44" s="614"/>
      <c r="L44" s="614"/>
      <c r="M44" s="614"/>
      <c r="N44" s="614"/>
      <c r="O44" s="614"/>
      <c r="P44" s="614"/>
      <c r="Q44" s="614"/>
      <c r="R44" s="614"/>
      <c r="S44" s="614"/>
      <c r="T44" s="614"/>
      <c r="U44" s="614"/>
      <c r="V44" s="257"/>
      <c r="W44" s="257"/>
      <c r="X44" s="257"/>
      <c r="Y44" s="257"/>
      <c r="Z44" s="257"/>
      <c r="AA44" s="286"/>
    </row>
    <row r="45" spans="2:27" s="279" customFormat="1" ht="15" customHeight="1" x14ac:dyDescent="0.25">
      <c r="B45" s="180"/>
      <c r="C45" s="280">
        <v>6</v>
      </c>
      <c r="D45" s="614" t="s">
        <v>297</v>
      </c>
      <c r="E45" s="614"/>
      <c r="F45" s="614"/>
      <c r="G45" s="614"/>
      <c r="H45" s="614"/>
      <c r="I45" s="614"/>
      <c r="J45" s="614"/>
      <c r="K45" s="614"/>
      <c r="L45" s="614"/>
      <c r="M45" s="614"/>
      <c r="N45" s="614"/>
      <c r="O45" s="614"/>
      <c r="P45" s="614"/>
      <c r="Q45" s="614"/>
      <c r="R45" s="614"/>
      <c r="S45" s="614"/>
      <c r="T45" s="614"/>
      <c r="U45" s="614"/>
      <c r="V45" s="257"/>
      <c r="W45" s="257"/>
      <c r="X45" s="257"/>
      <c r="Y45" s="257"/>
      <c r="Z45" s="257"/>
      <c r="AA45" s="286"/>
    </row>
    <row r="46" spans="2:27" s="279" customFormat="1" ht="15" customHeight="1" x14ac:dyDescent="0.25">
      <c r="B46" s="180"/>
      <c r="C46" s="280">
        <v>7</v>
      </c>
      <c r="D46" s="614" t="s">
        <v>298</v>
      </c>
      <c r="E46" s="614"/>
      <c r="F46" s="614"/>
      <c r="G46" s="614"/>
      <c r="H46" s="614"/>
      <c r="I46" s="614"/>
      <c r="J46" s="614"/>
      <c r="K46" s="614"/>
      <c r="L46" s="614"/>
      <c r="M46" s="614"/>
      <c r="N46" s="614"/>
      <c r="O46" s="614"/>
      <c r="P46" s="614"/>
      <c r="Q46" s="614"/>
      <c r="R46" s="614"/>
      <c r="S46" s="614"/>
      <c r="T46" s="614"/>
      <c r="U46" s="614"/>
      <c r="V46" s="257"/>
      <c r="W46" s="257"/>
      <c r="X46" s="257"/>
      <c r="Y46" s="257"/>
      <c r="Z46" s="257"/>
      <c r="AA46" s="286"/>
    </row>
    <row r="47" spans="2:27" s="279" customFormat="1" ht="15" customHeight="1" x14ac:dyDescent="0.25">
      <c r="B47" s="180"/>
      <c r="C47" s="280">
        <v>8</v>
      </c>
      <c r="D47" s="614" t="s">
        <v>299</v>
      </c>
      <c r="E47" s="614"/>
      <c r="F47" s="614"/>
      <c r="G47" s="614"/>
      <c r="H47" s="614"/>
      <c r="I47" s="614"/>
      <c r="J47" s="614"/>
      <c r="K47" s="614"/>
      <c r="L47" s="614"/>
      <c r="M47" s="614"/>
      <c r="N47" s="614"/>
      <c r="O47" s="614"/>
      <c r="P47" s="614"/>
      <c r="Q47" s="614"/>
      <c r="R47" s="614"/>
      <c r="S47" s="614"/>
      <c r="T47" s="614"/>
      <c r="U47" s="614"/>
      <c r="V47" s="257"/>
      <c r="W47" s="257"/>
      <c r="X47" s="257"/>
      <c r="Y47" s="257"/>
      <c r="Z47" s="257"/>
      <c r="AA47" s="286"/>
    </row>
    <row r="48" spans="2:27" s="279" customFormat="1" ht="15" customHeight="1" x14ac:dyDescent="0.25">
      <c r="B48" s="180"/>
      <c r="C48" s="280">
        <v>9</v>
      </c>
      <c r="D48" s="614" t="s">
        <v>300</v>
      </c>
      <c r="E48" s="614"/>
      <c r="F48" s="614"/>
      <c r="G48" s="614"/>
      <c r="H48" s="614"/>
      <c r="I48" s="614"/>
      <c r="J48" s="614"/>
      <c r="K48" s="614"/>
      <c r="L48" s="614"/>
      <c r="M48" s="614"/>
      <c r="N48" s="614"/>
      <c r="O48" s="614"/>
      <c r="P48" s="614"/>
      <c r="Q48" s="614"/>
      <c r="R48" s="614"/>
      <c r="S48" s="614"/>
      <c r="T48" s="614"/>
      <c r="U48" s="614"/>
      <c r="V48" s="257"/>
      <c r="W48" s="257"/>
      <c r="X48" s="257"/>
      <c r="Y48" s="257"/>
      <c r="Z48" s="257"/>
      <c r="AA48" s="286"/>
    </row>
    <row r="49" spans="2:27" s="279" customFormat="1" ht="15" customHeight="1" x14ac:dyDescent="0.25">
      <c r="B49" s="180"/>
      <c r="C49" s="280">
        <v>10</v>
      </c>
      <c r="D49" s="614" t="s">
        <v>301</v>
      </c>
      <c r="E49" s="614"/>
      <c r="F49" s="614"/>
      <c r="G49" s="614"/>
      <c r="H49" s="614"/>
      <c r="I49" s="614"/>
      <c r="J49" s="614"/>
      <c r="K49" s="614"/>
      <c r="L49" s="614"/>
      <c r="M49" s="614"/>
      <c r="N49" s="614"/>
      <c r="O49" s="614"/>
      <c r="P49" s="614"/>
      <c r="Q49" s="614"/>
      <c r="R49" s="614"/>
      <c r="S49" s="614"/>
      <c r="T49" s="614"/>
      <c r="U49" s="614"/>
      <c r="V49" s="257"/>
      <c r="W49" s="257"/>
      <c r="X49" s="257"/>
      <c r="Y49" s="257"/>
      <c r="Z49" s="257"/>
      <c r="AA49" s="286"/>
    </row>
    <row r="50" spans="2:27" s="279" customFormat="1" ht="15" customHeight="1" x14ac:dyDescent="0.25">
      <c r="B50" s="180"/>
      <c r="C50" s="280">
        <v>11</v>
      </c>
      <c r="D50" s="614" t="s">
        <v>302</v>
      </c>
      <c r="E50" s="614"/>
      <c r="F50" s="614"/>
      <c r="G50" s="614"/>
      <c r="H50" s="614"/>
      <c r="I50" s="614"/>
      <c r="J50" s="614"/>
      <c r="K50" s="614"/>
      <c r="L50" s="614"/>
      <c r="M50" s="614"/>
      <c r="N50" s="614"/>
      <c r="O50" s="614"/>
      <c r="P50" s="614"/>
      <c r="Q50" s="614"/>
      <c r="R50" s="614"/>
      <c r="S50" s="614"/>
      <c r="T50" s="614"/>
      <c r="U50" s="614"/>
      <c r="V50" s="257"/>
      <c r="W50" s="257"/>
      <c r="X50" s="257"/>
      <c r="Y50" s="257"/>
      <c r="Z50" s="257"/>
      <c r="AA50" s="286"/>
    </row>
    <row r="51" spans="2:27" s="279" customFormat="1" ht="15" customHeight="1" x14ac:dyDescent="0.25">
      <c r="B51" s="180"/>
      <c r="C51" s="280">
        <v>12</v>
      </c>
      <c r="D51" s="614" t="s">
        <v>303</v>
      </c>
      <c r="E51" s="614"/>
      <c r="F51" s="614"/>
      <c r="G51" s="614"/>
      <c r="H51" s="614"/>
      <c r="I51" s="614"/>
      <c r="J51" s="614"/>
      <c r="K51" s="614"/>
      <c r="L51" s="614"/>
      <c r="M51" s="614"/>
      <c r="N51" s="614"/>
      <c r="O51" s="614"/>
      <c r="P51" s="614"/>
      <c r="Q51" s="614"/>
      <c r="R51" s="614"/>
      <c r="S51" s="614"/>
      <c r="T51" s="614"/>
      <c r="U51" s="614"/>
      <c r="V51" s="257"/>
      <c r="W51" s="257"/>
      <c r="X51" s="257"/>
      <c r="Y51" s="257"/>
      <c r="Z51" s="257"/>
      <c r="AA51" s="286"/>
    </row>
    <row r="52" spans="2:27" s="279" customFormat="1" ht="15" customHeight="1" x14ac:dyDescent="0.25">
      <c r="B52" s="180"/>
      <c r="C52" s="280">
        <v>13</v>
      </c>
      <c r="D52" s="614" t="s">
        <v>304</v>
      </c>
      <c r="E52" s="614"/>
      <c r="F52" s="614"/>
      <c r="G52" s="614"/>
      <c r="H52" s="614"/>
      <c r="I52" s="614"/>
      <c r="J52" s="614"/>
      <c r="K52" s="614"/>
      <c r="L52" s="614"/>
      <c r="M52" s="614"/>
      <c r="N52" s="614"/>
      <c r="O52" s="614"/>
      <c r="P52" s="614"/>
      <c r="Q52" s="614"/>
      <c r="R52" s="614"/>
      <c r="S52" s="614"/>
      <c r="T52" s="614"/>
      <c r="U52" s="614"/>
      <c r="V52" s="257"/>
      <c r="W52" s="257"/>
      <c r="X52" s="257"/>
      <c r="Y52" s="257"/>
      <c r="Z52" s="257"/>
      <c r="AA52" s="286"/>
    </row>
    <row r="53" spans="2:27" s="279" customFormat="1" ht="15" customHeight="1" x14ac:dyDescent="0.25">
      <c r="B53" s="180"/>
      <c r="C53" s="280">
        <v>14</v>
      </c>
      <c r="D53" s="614" t="s">
        <v>305</v>
      </c>
      <c r="E53" s="614"/>
      <c r="F53" s="614"/>
      <c r="G53" s="614"/>
      <c r="H53" s="614"/>
      <c r="I53" s="614"/>
      <c r="J53" s="614"/>
      <c r="K53" s="614"/>
      <c r="L53" s="614"/>
      <c r="M53" s="614"/>
      <c r="N53" s="614"/>
      <c r="O53" s="614"/>
      <c r="P53" s="614"/>
      <c r="Q53" s="614"/>
      <c r="R53" s="614"/>
      <c r="S53" s="614"/>
      <c r="T53" s="614"/>
      <c r="U53" s="614"/>
      <c r="V53" s="257"/>
      <c r="W53" s="257"/>
      <c r="X53" s="257"/>
      <c r="Y53" s="257"/>
      <c r="Z53" s="257"/>
      <c r="AA53" s="286"/>
    </row>
    <row r="54" spans="2:27" s="279" customFormat="1" ht="15" customHeight="1" x14ac:dyDescent="0.25">
      <c r="B54" s="180"/>
      <c r="C54" s="280">
        <v>15</v>
      </c>
      <c r="D54" s="614" t="s">
        <v>306</v>
      </c>
      <c r="E54" s="614"/>
      <c r="F54" s="614"/>
      <c r="G54" s="614"/>
      <c r="H54" s="614"/>
      <c r="I54" s="614"/>
      <c r="J54" s="614"/>
      <c r="K54" s="614"/>
      <c r="L54" s="614"/>
      <c r="M54" s="614"/>
      <c r="N54" s="614"/>
      <c r="O54" s="614"/>
      <c r="P54" s="614"/>
      <c r="Q54" s="614"/>
      <c r="R54" s="614"/>
      <c r="S54" s="614"/>
      <c r="T54" s="614"/>
      <c r="U54" s="614"/>
      <c r="V54" s="257"/>
      <c r="W54" s="257"/>
      <c r="X54" s="257"/>
      <c r="Y54" s="257"/>
      <c r="Z54" s="257"/>
      <c r="AA54" s="286"/>
    </row>
    <row r="55" spans="2:27" s="279" customFormat="1" ht="15" customHeight="1" x14ac:dyDescent="0.25">
      <c r="B55" s="180"/>
      <c r="C55" s="280">
        <v>16</v>
      </c>
      <c r="D55" s="614" t="s">
        <v>307</v>
      </c>
      <c r="E55" s="614"/>
      <c r="F55" s="614"/>
      <c r="G55" s="614"/>
      <c r="H55" s="614"/>
      <c r="I55" s="614"/>
      <c r="J55" s="614"/>
      <c r="K55" s="614"/>
      <c r="L55" s="614"/>
      <c r="M55" s="614"/>
      <c r="N55" s="614"/>
      <c r="O55" s="614"/>
      <c r="P55" s="614"/>
      <c r="Q55" s="614"/>
      <c r="R55" s="614"/>
      <c r="S55" s="614"/>
      <c r="T55" s="614"/>
      <c r="U55" s="614"/>
      <c r="V55" s="257"/>
      <c r="W55" s="257"/>
      <c r="X55" s="257"/>
      <c r="Y55" s="257"/>
      <c r="Z55" s="257"/>
      <c r="AA55" s="286"/>
    </row>
    <row r="56" spans="2:27" s="279" customFormat="1" ht="15" customHeight="1" x14ac:dyDescent="0.25">
      <c r="B56" s="180"/>
      <c r="C56" s="280">
        <v>17</v>
      </c>
      <c r="D56" s="614" t="s">
        <v>308</v>
      </c>
      <c r="E56" s="614"/>
      <c r="F56" s="614"/>
      <c r="G56" s="614"/>
      <c r="H56" s="614"/>
      <c r="I56" s="614"/>
      <c r="J56" s="614"/>
      <c r="K56" s="614"/>
      <c r="L56" s="614"/>
      <c r="M56" s="614"/>
      <c r="N56" s="614"/>
      <c r="O56" s="614"/>
      <c r="P56" s="614"/>
      <c r="Q56" s="614"/>
      <c r="R56" s="614"/>
      <c r="S56" s="614"/>
      <c r="T56" s="614"/>
      <c r="U56" s="614"/>
      <c r="V56" s="257"/>
      <c r="W56" s="257"/>
      <c r="X56" s="257"/>
      <c r="Y56" s="257"/>
      <c r="Z56" s="257"/>
      <c r="AA56" s="286"/>
    </row>
    <row r="57" spans="2:27" s="279" customFormat="1" ht="15" customHeight="1" x14ac:dyDescent="0.25">
      <c r="B57" s="180"/>
      <c r="C57" s="280">
        <v>18</v>
      </c>
      <c r="D57" s="614" t="s">
        <v>309</v>
      </c>
      <c r="E57" s="614"/>
      <c r="F57" s="614"/>
      <c r="G57" s="614"/>
      <c r="H57" s="614"/>
      <c r="I57" s="614"/>
      <c r="J57" s="614"/>
      <c r="K57" s="614"/>
      <c r="L57" s="614"/>
      <c r="M57" s="614"/>
      <c r="N57" s="614"/>
      <c r="O57" s="614"/>
      <c r="P57" s="614"/>
      <c r="Q57" s="614"/>
      <c r="R57" s="614"/>
      <c r="S57" s="614"/>
      <c r="T57" s="614"/>
      <c r="U57" s="614"/>
      <c r="V57" s="257"/>
      <c r="W57" s="257"/>
      <c r="X57" s="257"/>
      <c r="Y57" s="257"/>
      <c r="Z57" s="257"/>
      <c r="AA57" s="286"/>
    </row>
    <row r="58" spans="2:27" ht="15" customHeight="1" x14ac:dyDescent="0.25">
      <c r="B58" s="191"/>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ht="15" customHeight="1" x14ac:dyDescent="0.25">
      <c r="B59" s="191"/>
      <c r="C59" s="615" t="s">
        <v>316</v>
      </c>
      <c r="D59" s="615"/>
      <c r="E59" s="615"/>
      <c r="F59" s="615"/>
      <c r="G59" s="615"/>
      <c r="H59" s="615"/>
      <c r="I59" s="615"/>
      <c r="J59" s="615"/>
      <c r="K59" s="615"/>
      <c r="L59" s="615"/>
      <c r="M59" s="615"/>
      <c r="N59" s="615"/>
      <c r="O59" s="615"/>
      <c r="P59" s="615"/>
      <c r="Q59" s="615"/>
      <c r="R59" s="615"/>
      <c r="S59" s="615"/>
      <c r="T59" s="615"/>
      <c r="U59" s="615"/>
      <c r="V59" s="615"/>
      <c r="W59" s="615"/>
      <c r="X59" s="615"/>
      <c r="Y59" s="615"/>
      <c r="Z59" s="179"/>
      <c r="AA59" s="185"/>
    </row>
    <row r="60" spans="2:27" ht="15" customHeight="1" x14ac:dyDescent="0.25">
      <c r="B60" s="191"/>
      <c r="C60" s="615"/>
      <c r="D60" s="615"/>
      <c r="E60" s="615"/>
      <c r="F60" s="615"/>
      <c r="G60" s="615"/>
      <c r="H60" s="615"/>
      <c r="I60" s="615"/>
      <c r="J60" s="615"/>
      <c r="K60" s="615"/>
      <c r="L60" s="615"/>
      <c r="M60" s="615"/>
      <c r="N60" s="615"/>
      <c r="O60" s="615"/>
      <c r="P60" s="615"/>
      <c r="Q60" s="615"/>
      <c r="R60" s="615"/>
      <c r="S60" s="615"/>
      <c r="T60" s="615"/>
      <c r="U60" s="615"/>
      <c r="V60" s="615"/>
      <c r="W60" s="615"/>
      <c r="X60" s="615"/>
      <c r="Y60" s="615"/>
      <c r="Z60" s="179"/>
      <c r="AA60" s="185"/>
    </row>
    <row r="61" spans="2:27" ht="69" customHeight="1" x14ac:dyDescent="0.25">
      <c r="B61" s="191"/>
      <c r="C61" s="615"/>
      <c r="D61" s="615"/>
      <c r="E61" s="615"/>
      <c r="F61" s="615"/>
      <c r="G61" s="615"/>
      <c r="H61" s="615"/>
      <c r="I61" s="615"/>
      <c r="J61" s="615"/>
      <c r="K61" s="615"/>
      <c r="L61" s="615"/>
      <c r="M61" s="615"/>
      <c r="N61" s="615"/>
      <c r="O61" s="615"/>
      <c r="P61" s="615"/>
      <c r="Q61" s="615"/>
      <c r="R61" s="615"/>
      <c r="S61" s="615"/>
      <c r="T61" s="615"/>
      <c r="U61" s="615"/>
      <c r="V61" s="615"/>
      <c r="W61" s="615"/>
      <c r="X61" s="615"/>
      <c r="Y61" s="615"/>
      <c r="Z61" s="179"/>
      <c r="AA61" s="185"/>
    </row>
    <row r="62" spans="2:27" ht="25.5" customHeight="1" x14ac:dyDescent="0.25">
      <c r="B62" s="191"/>
      <c r="C62" s="615" t="s">
        <v>315</v>
      </c>
      <c r="D62" s="615"/>
      <c r="E62" s="615"/>
      <c r="F62" s="615"/>
      <c r="G62" s="615"/>
      <c r="H62" s="615"/>
      <c r="I62" s="615"/>
      <c r="J62" s="615"/>
      <c r="K62" s="615"/>
      <c r="L62" s="615"/>
      <c r="M62" s="615"/>
      <c r="N62" s="615"/>
      <c r="O62" s="615"/>
      <c r="P62" s="615"/>
      <c r="Q62" s="615"/>
      <c r="R62" s="615"/>
      <c r="S62" s="615"/>
      <c r="T62" s="615"/>
      <c r="U62" s="615"/>
      <c r="V62" s="615"/>
      <c r="W62" s="615"/>
      <c r="X62" s="615"/>
      <c r="Y62" s="615"/>
      <c r="Z62" s="179"/>
      <c r="AA62" s="185"/>
    </row>
    <row r="63" spans="2:27" ht="15" customHeight="1" x14ac:dyDescent="0.25">
      <c r="B63" s="191"/>
      <c r="C63" s="615"/>
      <c r="D63" s="615"/>
      <c r="E63" s="615"/>
      <c r="F63" s="615"/>
      <c r="G63" s="615"/>
      <c r="H63" s="615"/>
      <c r="I63" s="615"/>
      <c r="J63" s="615"/>
      <c r="K63" s="615"/>
      <c r="L63" s="615"/>
      <c r="M63" s="615"/>
      <c r="N63" s="615"/>
      <c r="O63" s="615"/>
      <c r="P63" s="615"/>
      <c r="Q63" s="615"/>
      <c r="R63" s="615"/>
      <c r="S63" s="615"/>
      <c r="T63" s="615"/>
      <c r="U63" s="615"/>
      <c r="V63" s="615"/>
      <c r="W63" s="615"/>
      <c r="X63" s="615"/>
      <c r="Y63" s="615"/>
      <c r="Z63" s="179"/>
      <c r="AA63" s="185"/>
    </row>
    <row r="64" spans="2:27" ht="79.5" customHeight="1" x14ac:dyDescent="0.25">
      <c r="B64" s="191"/>
      <c r="C64" s="615"/>
      <c r="D64" s="615"/>
      <c r="E64" s="615"/>
      <c r="F64" s="615"/>
      <c r="G64" s="615"/>
      <c r="H64" s="615"/>
      <c r="I64" s="615"/>
      <c r="J64" s="615"/>
      <c r="K64" s="615"/>
      <c r="L64" s="615"/>
      <c r="M64" s="615"/>
      <c r="N64" s="615"/>
      <c r="O64" s="615"/>
      <c r="P64" s="615"/>
      <c r="Q64" s="615"/>
      <c r="R64" s="615"/>
      <c r="S64" s="615"/>
      <c r="T64" s="615"/>
      <c r="U64" s="615"/>
      <c r="V64" s="615"/>
      <c r="W64" s="615"/>
      <c r="X64" s="615"/>
      <c r="Y64" s="615"/>
      <c r="Z64" s="179"/>
      <c r="AA64" s="185"/>
    </row>
    <row r="65" spans="2:27" ht="15" customHeight="1" x14ac:dyDescent="0.25">
      <c r="B65" s="191"/>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85"/>
    </row>
    <row r="66" spans="2:27" ht="15" customHeight="1" x14ac:dyDescent="0.25">
      <c r="B66" s="191"/>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85"/>
    </row>
    <row r="67" spans="2:27" ht="15" customHeight="1" x14ac:dyDescent="0.25">
      <c r="B67" s="191"/>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85"/>
    </row>
    <row r="68" spans="2:27" ht="91.5" customHeight="1" x14ac:dyDescent="0.25">
      <c r="B68" s="191"/>
      <c r="C68" s="620"/>
      <c r="D68" s="620"/>
      <c r="E68" s="620"/>
      <c r="F68" s="620"/>
      <c r="G68" s="620"/>
      <c r="H68" s="620"/>
      <c r="I68" s="257"/>
      <c r="J68" s="257"/>
      <c r="K68" s="257"/>
      <c r="L68" s="257"/>
      <c r="M68" s="257"/>
      <c r="N68" s="257"/>
      <c r="O68" s="621" t="s">
        <v>310</v>
      </c>
      <c r="P68" s="621"/>
      <c r="Q68" s="621"/>
      <c r="R68" s="621"/>
      <c r="S68" s="621"/>
      <c r="T68" s="621"/>
      <c r="U68" s="179"/>
      <c r="V68" s="179"/>
      <c r="W68" s="179"/>
      <c r="X68" s="179"/>
      <c r="Y68" s="179"/>
      <c r="Z68" s="179"/>
      <c r="AA68" s="185"/>
    </row>
    <row r="69" spans="2:27" ht="42" customHeight="1" x14ac:dyDescent="0.25">
      <c r="B69" s="191"/>
      <c r="C69" s="617" t="s">
        <v>311</v>
      </c>
      <c r="D69" s="617"/>
      <c r="E69" s="617"/>
      <c r="F69" s="617"/>
      <c r="G69" s="617"/>
      <c r="H69" s="617"/>
      <c r="I69" s="617"/>
      <c r="J69" s="617"/>
      <c r="K69" s="617"/>
      <c r="L69" s="617"/>
      <c r="M69" s="617"/>
      <c r="N69" s="618"/>
      <c r="O69" s="619"/>
      <c r="P69" s="619"/>
      <c r="Q69" s="619"/>
      <c r="R69" s="619"/>
      <c r="S69" s="619"/>
      <c r="T69" s="619"/>
      <c r="U69" s="179"/>
      <c r="V69" s="179"/>
      <c r="W69" s="179"/>
      <c r="X69" s="179"/>
      <c r="Y69" s="179"/>
      <c r="Z69" s="179"/>
      <c r="AA69" s="185"/>
    </row>
    <row r="70" spans="2:27" ht="54.75" customHeight="1" x14ac:dyDescent="0.25">
      <c r="B70" s="191"/>
      <c r="C70" s="617" t="s">
        <v>312</v>
      </c>
      <c r="D70" s="617"/>
      <c r="E70" s="617"/>
      <c r="F70" s="617"/>
      <c r="G70" s="617"/>
      <c r="H70" s="617"/>
      <c r="I70" s="617"/>
      <c r="J70" s="617"/>
      <c r="K70" s="617"/>
      <c r="L70" s="617"/>
      <c r="M70" s="617"/>
      <c r="N70" s="618"/>
      <c r="O70" s="619"/>
      <c r="P70" s="619"/>
      <c r="Q70" s="619"/>
      <c r="R70" s="619"/>
      <c r="S70" s="619"/>
      <c r="T70" s="619"/>
      <c r="U70" s="179"/>
      <c r="V70" s="179"/>
      <c r="W70" s="179"/>
      <c r="X70" s="179"/>
      <c r="Y70" s="179"/>
      <c r="Z70" s="179"/>
      <c r="AA70" s="185"/>
    </row>
    <row r="71" spans="2:27" ht="72.75" customHeight="1" x14ac:dyDescent="0.25">
      <c r="B71" s="191"/>
      <c r="C71" s="617" t="s">
        <v>313</v>
      </c>
      <c r="D71" s="617"/>
      <c r="E71" s="617"/>
      <c r="F71" s="617"/>
      <c r="G71" s="617"/>
      <c r="H71" s="617"/>
      <c r="I71" s="617"/>
      <c r="J71" s="617"/>
      <c r="K71" s="617"/>
      <c r="L71" s="617"/>
      <c r="M71" s="617"/>
      <c r="N71" s="618"/>
      <c r="O71" s="619"/>
      <c r="P71" s="619"/>
      <c r="Q71" s="619"/>
      <c r="R71" s="619"/>
      <c r="S71" s="619"/>
      <c r="T71" s="619"/>
      <c r="U71" s="179"/>
      <c r="V71" s="179"/>
      <c r="W71" s="179"/>
      <c r="X71" s="179"/>
      <c r="Y71" s="179"/>
      <c r="Z71" s="179"/>
      <c r="AA71" s="185"/>
    </row>
    <row r="72" spans="2:27" ht="15" customHeight="1" x14ac:dyDescent="0.25">
      <c r="B72" s="191"/>
      <c r="C72" s="179"/>
      <c r="D72" s="179"/>
      <c r="E72" s="179"/>
      <c r="F72" s="179"/>
      <c r="G72" s="179"/>
      <c r="H72" s="179"/>
      <c r="I72" s="179"/>
      <c r="J72" s="179"/>
      <c r="K72" s="179"/>
      <c r="L72" s="179"/>
      <c r="M72" s="179"/>
      <c r="N72" s="179"/>
      <c r="O72" s="179"/>
      <c r="P72" s="179"/>
      <c r="Q72" s="179"/>
      <c r="R72" s="179"/>
      <c r="S72" s="179"/>
      <c r="T72" s="179"/>
      <c r="U72" s="179"/>
      <c r="V72" s="179"/>
      <c r="W72" s="179"/>
      <c r="X72" s="179"/>
      <c r="Y72" s="179"/>
      <c r="Z72" s="179"/>
      <c r="AA72" s="185"/>
    </row>
    <row r="73" spans="2:27" ht="15" customHeight="1" x14ac:dyDescent="0.25">
      <c r="B73" s="191"/>
      <c r="C73" s="179"/>
      <c r="D73" s="179"/>
      <c r="E73" s="179"/>
      <c r="F73" s="179"/>
      <c r="G73" s="179"/>
      <c r="H73" s="179"/>
      <c r="I73" s="179"/>
      <c r="J73" s="179"/>
      <c r="K73" s="179"/>
      <c r="L73" s="179"/>
      <c r="M73" s="179"/>
      <c r="N73" s="179"/>
      <c r="O73" s="179"/>
      <c r="P73" s="179"/>
      <c r="Q73" s="179"/>
      <c r="R73" s="179"/>
      <c r="S73" s="179"/>
      <c r="T73" s="179"/>
      <c r="U73" s="179"/>
      <c r="V73" s="179"/>
      <c r="W73" s="179"/>
      <c r="X73" s="179"/>
      <c r="Y73" s="179"/>
      <c r="Z73" s="179"/>
      <c r="AA73" s="185"/>
    </row>
    <row r="74" spans="2:27" ht="15" customHeight="1" x14ac:dyDescent="0.25">
      <c r="B74" s="191"/>
      <c r="C74" s="615"/>
      <c r="D74" s="615"/>
      <c r="E74" s="615"/>
      <c r="F74" s="615"/>
      <c r="G74" s="615"/>
      <c r="H74" s="615"/>
      <c r="I74" s="615"/>
      <c r="J74" s="615"/>
      <c r="K74" s="615"/>
      <c r="L74" s="615"/>
      <c r="M74" s="615"/>
      <c r="N74" s="615"/>
      <c r="O74" s="615"/>
      <c r="P74" s="615"/>
      <c r="Q74" s="615"/>
      <c r="R74" s="615"/>
      <c r="S74" s="615"/>
      <c r="T74" s="615"/>
      <c r="U74" s="615"/>
      <c r="V74" s="615"/>
      <c r="W74" s="615"/>
      <c r="X74" s="615"/>
      <c r="Y74" s="615"/>
      <c r="Z74" s="179"/>
      <c r="AA74" s="185"/>
    </row>
    <row r="75" spans="2:27" ht="15" customHeight="1" x14ac:dyDescent="0.25">
      <c r="B75" s="191"/>
      <c r="C75" s="615"/>
      <c r="D75" s="615"/>
      <c r="E75" s="615"/>
      <c r="F75" s="615"/>
      <c r="G75" s="615"/>
      <c r="H75" s="615"/>
      <c r="I75" s="615"/>
      <c r="J75" s="615"/>
      <c r="K75" s="615"/>
      <c r="L75" s="615"/>
      <c r="M75" s="615"/>
      <c r="N75" s="615"/>
      <c r="O75" s="615"/>
      <c r="P75" s="615"/>
      <c r="Q75" s="615"/>
      <c r="R75" s="615"/>
      <c r="S75" s="615"/>
      <c r="T75" s="615"/>
      <c r="U75" s="615"/>
      <c r="V75" s="615"/>
      <c r="W75" s="615"/>
      <c r="X75" s="615"/>
      <c r="Y75" s="615"/>
      <c r="Z75" s="179"/>
      <c r="AA75" s="185"/>
    </row>
    <row r="76" spans="2:27" ht="69" customHeight="1" thickBot="1" x14ac:dyDescent="0.3">
      <c r="B76" s="197"/>
      <c r="C76" s="616"/>
      <c r="D76" s="616"/>
      <c r="E76" s="616"/>
      <c r="F76" s="616"/>
      <c r="G76" s="616"/>
      <c r="H76" s="616"/>
      <c r="I76" s="616"/>
      <c r="J76" s="616"/>
      <c r="K76" s="616"/>
      <c r="L76" s="616"/>
      <c r="M76" s="616"/>
      <c r="N76" s="616"/>
      <c r="O76" s="616"/>
      <c r="P76" s="616"/>
      <c r="Q76" s="616"/>
      <c r="R76" s="616"/>
      <c r="S76" s="616"/>
      <c r="T76" s="616"/>
      <c r="U76" s="616"/>
      <c r="V76" s="616"/>
      <c r="W76" s="616"/>
      <c r="X76" s="616"/>
      <c r="Y76" s="616"/>
      <c r="Z76" s="198"/>
      <c r="AA76" s="199"/>
    </row>
  </sheetData>
  <sheetProtection sheet="1" objects="1" scenarios="1" formatCells="0" formatColumns="0" formatRows="0" insertColumns="0" insertRows="0" insertHyperlinks="0" deleteColumns="0" deleteRows="0" selectLockedCells="1" sort="0" autoFilter="0" pivotTables="0"/>
  <mergeCells count="57">
    <mergeCell ref="C74:Y76"/>
    <mergeCell ref="H13:T13"/>
    <mergeCell ref="W13:Z13"/>
    <mergeCell ref="C71:N71"/>
    <mergeCell ref="O69:T69"/>
    <mergeCell ref="O70:T70"/>
    <mergeCell ref="O71:T71"/>
    <mergeCell ref="C59:Y61"/>
    <mergeCell ref="C62:Y64"/>
    <mergeCell ref="C68:H68"/>
    <mergeCell ref="O68:T68"/>
    <mergeCell ref="C69:N69"/>
    <mergeCell ref="C70:N70"/>
    <mergeCell ref="D52:U52"/>
    <mergeCell ref="D53:U53"/>
    <mergeCell ref="D54:U54"/>
    <mergeCell ref="D55:U55"/>
    <mergeCell ref="D56:U56"/>
    <mergeCell ref="D57:U57"/>
    <mergeCell ref="D46:U46"/>
    <mergeCell ref="D47:U47"/>
    <mergeCell ref="D48:U48"/>
    <mergeCell ref="D49:U49"/>
    <mergeCell ref="D50:U50"/>
    <mergeCell ref="D51:U51"/>
    <mergeCell ref="D45:U45"/>
    <mergeCell ref="C34:H34"/>
    <mergeCell ref="I34:Y34"/>
    <mergeCell ref="C37:Y39"/>
    <mergeCell ref="C28:H28"/>
    <mergeCell ref="C29:H29"/>
    <mergeCell ref="C31:J31"/>
    <mergeCell ref="C32:H32"/>
    <mergeCell ref="I32:Y32"/>
    <mergeCell ref="C33:H33"/>
    <mergeCell ref="I33:Y33"/>
    <mergeCell ref="D40:U40"/>
    <mergeCell ref="D41:U41"/>
    <mergeCell ref="D42:U42"/>
    <mergeCell ref="D43:U43"/>
    <mergeCell ref="D44:U44"/>
    <mergeCell ref="C26:J26"/>
    <mergeCell ref="I27:Y27"/>
    <mergeCell ref="I28:Y28"/>
    <mergeCell ref="I29:Y29"/>
    <mergeCell ref="C27:H27"/>
    <mergeCell ref="B10:AA10"/>
    <mergeCell ref="B11:AA11"/>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C67"/>
  <sheetViews>
    <sheetView showGridLines="0" topLeftCell="A21" zoomScale="70" zoomScaleNormal="70" zoomScaleSheetLayoutView="90" workbookViewId="0">
      <selection activeCell="AC32" sqref="AC32"/>
    </sheetView>
  </sheetViews>
  <sheetFormatPr baseColWidth="10" defaultColWidth="5.7109375" defaultRowHeight="15" customHeight="1" x14ac:dyDescent="0.25"/>
  <cols>
    <col min="1" max="1" width="3.7109375" style="33" customWidth="1"/>
    <col min="2" max="16384" width="5.7109375" style="33"/>
  </cols>
  <sheetData>
    <row r="2" spans="2:27" ht="15" customHeight="1" x14ac:dyDescent="0.25">
      <c r="B2" s="55"/>
      <c r="C2" s="55"/>
      <c r="D2" s="55"/>
      <c r="E2" s="55"/>
      <c r="F2" s="55"/>
      <c r="G2" s="55"/>
      <c r="H2" s="55"/>
      <c r="I2" s="55"/>
      <c r="J2" s="55"/>
      <c r="K2" s="55"/>
      <c r="L2" s="55"/>
      <c r="M2" s="55"/>
      <c r="N2" s="55"/>
      <c r="O2" s="55"/>
      <c r="P2" s="55"/>
      <c r="Q2" s="55"/>
      <c r="R2" s="55"/>
      <c r="S2" s="55"/>
      <c r="T2" s="55"/>
      <c r="U2" s="55"/>
      <c r="V2" s="55"/>
      <c r="W2" s="55"/>
      <c r="X2" s="55"/>
      <c r="Y2" s="55"/>
      <c r="Z2" s="55"/>
      <c r="AA2" s="55"/>
    </row>
    <row r="3" spans="2:27" ht="15" customHeight="1" x14ac:dyDescent="0.25">
      <c r="B3" s="55"/>
      <c r="C3" s="55"/>
      <c r="D3" s="55"/>
      <c r="E3" s="55"/>
      <c r="F3" s="55"/>
      <c r="G3" s="55"/>
      <c r="H3" s="55"/>
      <c r="I3" s="55"/>
      <c r="J3" s="55"/>
      <c r="K3" s="55"/>
      <c r="L3" s="55"/>
      <c r="M3" s="55"/>
      <c r="N3" s="55"/>
      <c r="O3" s="55"/>
      <c r="P3" s="55"/>
      <c r="Q3" s="55"/>
      <c r="R3" s="55"/>
      <c r="S3" s="55"/>
      <c r="T3" s="55"/>
      <c r="U3" s="55"/>
      <c r="V3" s="55"/>
      <c r="W3" s="55"/>
      <c r="X3" s="55"/>
      <c r="Y3" s="55"/>
      <c r="Z3" s="55"/>
      <c r="AA3" s="55"/>
    </row>
    <row r="4" spans="2:27" ht="15" customHeight="1" x14ac:dyDescent="0.25">
      <c r="B4" s="55"/>
      <c r="C4" s="55"/>
      <c r="D4" s="55"/>
      <c r="E4" s="55"/>
      <c r="F4" s="55"/>
      <c r="G4" s="55"/>
      <c r="H4" s="55"/>
      <c r="I4" s="55"/>
      <c r="J4" s="55"/>
      <c r="K4" s="55"/>
      <c r="L4" s="55"/>
      <c r="M4" s="55"/>
      <c r="N4" s="55"/>
      <c r="O4" s="55"/>
      <c r="P4" s="55"/>
      <c r="Q4" s="55"/>
      <c r="R4" s="55"/>
      <c r="S4" s="55"/>
      <c r="T4" s="55"/>
      <c r="U4" s="55"/>
      <c r="V4" s="55"/>
      <c r="W4" s="55"/>
      <c r="X4" s="55"/>
      <c r="Y4" s="55"/>
      <c r="Z4" s="55"/>
      <c r="AA4" s="55"/>
    </row>
    <row r="5" spans="2:27" ht="15" customHeight="1" x14ac:dyDescent="0.25">
      <c r="B5" s="55"/>
      <c r="C5" s="55"/>
      <c r="D5" s="55"/>
      <c r="E5" s="55"/>
      <c r="F5" s="55"/>
      <c r="G5" s="55"/>
      <c r="H5" s="55"/>
      <c r="I5" s="55"/>
      <c r="J5" s="55"/>
      <c r="K5" s="55"/>
      <c r="L5" s="55"/>
      <c r="M5" s="55"/>
      <c r="N5" s="55"/>
      <c r="O5" s="55"/>
      <c r="P5" s="55"/>
      <c r="Q5" s="55"/>
      <c r="R5" s="55"/>
      <c r="S5" s="55"/>
      <c r="T5" s="55"/>
      <c r="U5" s="55"/>
      <c r="V5" s="55"/>
      <c r="W5" s="55"/>
      <c r="X5" s="55"/>
      <c r="Y5" s="55"/>
      <c r="Z5" s="55"/>
      <c r="AA5" s="55"/>
    </row>
    <row r="6" spans="2:27" ht="15" customHeight="1" x14ac:dyDescent="0.25">
      <c r="B6" s="55"/>
      <c r="C6" s="55"/>
      <c r="D6" s="55"/>
      <c r="E6" s="55"/>
      <c r="F6" s="55"/>
      <c r="G6" s="55"/>
      <c r="H6" s="55"/>
      <c r="I6" s="55"/>
      <c r="J6" s="55"/>
      <c r="K6" s="55"/>
      <c r="L6" s="55"/>
      <c r="M6" s="55"/>
      <c r="N6" s="55"/>
      <c r="O6" s="55"/>
      <c r="P6" s="55"/>
      <c r="Q6" s="55"/>
      <c r="R6" s="55"/>
      <c r="S6" s="55"/>
      <c r="T6" s="55"/>
      <c r="U6" s="55"/>
      <c r="V6" s="55"/>
      <c r="W6" s="55"/>
      <c r="X6" s="55"/>
      <c r="Y6" s="55"/>
      <c r="Z6" s="55"/>
      <c r="AA6" s="55"/>
    </row>
    <row r="7" spans="2:27" ht="15" customHeight="1" x14ac:dyDescent="0.25">
      <c r="B7" s="55"/>
      <c r="C7" s="55"/>
      <c r="D7" s="55"/>
      <c r="E7" s="55"/>
      <c r="F7" s="55"/>
      <c r="G7" s="55"/>
      <c r="H7" s="55"/>
      <c r="I7" s="55"/>
      <c r="J7" s="55"/>
      <c r="K7" s="55"/>
      <c r="L7" s="55"/>
      <c r="M7" s="55"/>
      <c r="N7" s="55"/>
      <c r="O7" s="55"/>
      <c r="P7" s="55"/>
      <c r="Q7" s="55"/>
      <c r="R7" s="55"/>
      <c r="S7" s="55"/>
      <c r="T7" s="55"/>
      <c r="U7" s="55"/>
      <c r="V7" s="55"/>
      <c r="W7" s="55"/>
      <c r="X7" s="55"/>
      <c r="Y7" s="55"/>
      <c r="Z7" s="55"/>
      <c r="AA7" s="55"/>
    </row>
    <row r="8" spans="2:27" ht="15" customHeight="1" x14ac:dyDescent="0.25">
      <c r="B8" s="55"/>
      <c r="C8" s="55"/>
      <c r="D8" s="55"/>
      <c r="E8" s="55"/>
      <c r="F8" s="55"/>
      <c r="G8" s="55"/>
      <c r="H8" s="55"/>
      <c r="I8" s="55"/>
      <c r="J8" s="55"/>
      <c r="K8" s="55"/>
      <c r="L8" s="55"/>
      <c r="M8" s="55"/>
      <c r="N8" s="55"/>
      <c r="O8" s="55"/>
      <c r="P8" s="55"/>
      <c r="Q8" s="55"/>
      <c r="R8" s="55"/>
      <c r="S8" s="55"/>
      <c r="T8" s="55"/>
      <c r="U8" s="55"/>
      <c r="V8" s="55"/>
      <c r="W8" s="55"/>
      <c r="X8" s="55"/>
      <c r="Y8" s="55"/>
      <c r="Z8" s="55"/>
      <c r="AA8" s="55"/>
    </row>
    <row r="9" spans="2:27" ht="15" customHeight="1" x14ac:dyDescent="0.25">
      <c r="B9" s="55"/>
      <c r="C9" s="55"/>
      <c r="D9" s="55"/>
      <c r="E9" s="55"/>
      <c r="F9" s="55"/>
      <c r="G9" s="55"/>
      <c r="H9" s="55"/>
      <c r="I9" s="55"/>
      <c r="J9" s="55"/>
      <c r="K9" s="55"/>
      <c r="L9" s="55"/>
      <c r="M9" s="55"/>
      <c r="N9" s="55"/>
      <c r="O9" s="55"/>
      <c r="P9" s="55"/>
      <c r="Q9" s="55"/>
      <c r="R9" s="55"/>
      <c r="S9" s="55"/>
      <c r="T9" s="55"/>
      <c r="U9" s="55"/>
      <c r="V9" s="55"/>
      <c r="W9" s="55"/>
      <c r="X9" s="55"/>
      <c r="Y9" s="55"/>
      <c r="Z9" s="55"/>
      <c r="AA9" s="55"/>
    </row>
    <row r="10" spans="2:27" ht="15" customHeight="1" x14ac:dyDescent="0.2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row>
    <row r="11" spans="2:27" ht="18" x14ac:dyDescent="0.25">
      <c r="B11" s="55"/>
      <c r="C11" s="394" t="s">
        <v>123</v>
      </c>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55"/>
    </row>
    <row r="12" spans="2:27" ht="18" x14ac:dyDescent="0.25">
      <c r="B12" s="55"/>
      <c r="C12" s="394" t="s">
        <v>124</v>
      </c>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55"/>
    </row>
    <row r="13" spans="2:27" ht="18" x14ac:dyDescent="0.25">
      <c r="B13" s="55"/>
      <c r="C13" s="63"/>
      <c r="D13" s="63"/>
      <c r="E13" s="63"/>
      <c r="F13" s="63"/>
      <c r="G13" s="63"/>
      <c r="H13" s="63"/>
      <c r="I13" s="63"/>
      <c r="J13" s="63"/>
      <c r="K13" s="63"/>
      <c r="L13" s="63"/>
      <c r="M13" s="63"/>
      <c r="N13" s="63"/>
      <c r="O13" s="63"/>
      <c r="P13" s="63"/>
      <c r="Q13" s="63"/>
      <c r="R13" s="63"/>
      <c r="S13" s="63"/>
      <c r="T13" s="63"/>
      <c r="U13" s="63"/>
      <c r="V13" s="63"/>
      <c r="W13" s="63"/>
      <c r="X13" s="63"/>
      <c r="Y13" s="63"/>
      <c r="Z13" s="63"/>
      <c r="AA13" s="55"/>
    </row>
    <row r="14" spans="2:27" ht="18" x14ac:dyDescent="0.25">
      <c r="B14" s="55"/>
      <c r="C14" s="63"/>
      <c r="D14" s="63"/>
      <c r="E14" s="63"/>
      <c r="F14" s="63"/>
      <c r="G14" s="63"/>
      <c r="H14" s="63"/>
      <c r="I14" s="63"/>
      <c r="J14" s="63"/>
      <c r="K14" s="63"/>
      <c r="L14" s="63"/>
      <c r="M14" s="63"/>
      <c r="N14" s="63"/>
      <c r="O14" s="63"/>
      <c r="P14" s="63"/>
      <c r="Q14" s="63"/>
      <c r="R14" s="63"/>
      <c r="S14" s="63"/>
      <c r="T14" s="63"/>
      <c r="U14" s="63"/>
      <c r="V14" s="63"/>
      <c r="W14" s="63"/>
      <c r="X14" s="63"/>
      <c r="Y14" s="63"/>
      <c r="Z14" s="63"/>
      <c r="AA14" s="55"/>
    </row>
    <row r="15" spans="2:27" ht="23.25" x14ac:dyDescent="0.25">
      <c r="B15" s="55"/>
      <c r="C15" s="395" t="s">
        <v>125</v>
      </c>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55"/>
    </row>
    <row r="16" spans="2:27" ht="24" customHeight="1" x14ac:dyDescent="0.25">
      <c r="B16" s="391" t="str">
        <f>IF('DATOS GENERALES'!C2="",UPPER('DATOS GENERALES'!B2),"PROYECTO "&amp;UPPER('DATOS GENERALES'!C2))</f>
        <v>PROYECTO PROYECTO TALABRE VIII ETAPA</v>
      </c>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row>
    <row r="17" spans="2:29" ht="24" customHeight="1" x14ac:dyDescent="0.25">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row>
    <row r="18" spans="2:29" ht="15" customHeight="1" x14ac:dyDescent="0.25">
      <c r="B18" s="55"/>
      <c r="C18" s="55"/>
      <c r="D18" s="55"/>
      <c r="E18" s="55"/>
      <c r="F18" s="55"/>
      <c r="G18" s="55"/>
      <c r="H18" s="55"/>
      <c r="I18" s="55"/>
      <c r="J18" s="55"/>
      <c r="K18" s="55"/>
      <c r="L18" s="55"/>
      <c r="M18" s="55"/>
      <c r="N18" s="55"/>
      <c r="O18" s="55"/>
      <c r="P18" s="55"/>
      <c r="Q18" s="55"/>
      <c r="R18" s="55"/>
      <c r="S18" s="55"/>
      <c r="T18" s="55"/>
      <c r="U18" s="55"/>
      <c r="V18" s="55"/>
      <c r="W18" s="55"/>
      <c r="X18" s="55"/>
      <c r="Y18" s="55"/>
      <c r="Z18" s="55"/>
      <c r="AA18" s="55"/>
    </row>
    <row r="19" spans="2:29" ht="20.25" x14ac:dyDescent="0.25">
      <c r="B19" s="392" t="str">
        <f>IF('DATOS GENERALES'!C4="",UPPER('DATOS GENERALES'!B4),UPPER('DATOS GENERALES'!C4))</f>
        <v>VICEPRESIDENCIA DE PROYECTOS</v>
      </c>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row>
    <row r="20" spans="2:29" ht="15" customHeight="1" x14ac:dyDescent="0.25">
      <c r="B20" s="55"/>
      <c r="C20" s="55"/>
      <c r="D20" s="55"/>
      <c r="E20" s="55"/>
      <c r="F20" s="55"/>
      <c r="G20" s="55"/>
      <c r="H20" s="55"/>
      <c r="I20" s="55"/>
      <c r="J20" s="55"/>
      <c r="K20" s="55"/>
      <c r="L20" s="55"/>
      <c r="M20" s="55"/>
      <c r="N20" s="55"/>
      <c r="O20" s="55"/>
      <c r="P20" s="55"/>
      <c r="Q20" s="55"/>
      <c r="R20" s="55"/>
      <c r="S20" s="55"/>
      <c r="T20" s="55"/>
      <c r="U20" s="55"/>
      <c r="V20" s="55"/>
      <c r="W20" s="55"/>
      <c r="X20" s="55"/>
      <c r="Y20" s="55"/>
      <c r="Z20" s="55"/>
      <c r="AA20" s="55"/>
    </row>
    <row r="21" spans="2:29" ht="15" customHeight="1" x14ac:dyDescent="0.25">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row>
    <row r="22" spans="2:29" ht="15" customHeight="1" x14ac:dyDescent="0.25">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row>
    <row r="23" spans="2:29" ht="15" customHeight="1" x14ac:dyDescent="0.25">
      <c r="B23" s="55"/>
      <c r="C23" s="55"/>
      <c r="D23" s="55"/>
      <c r="E23" s="55"/>
      <c r="F23" s="55"/>
      <c r="G23" s="55"/>
      <c r="H23" s="55"/>
      <c r="I23" s="55"/>
      <c r="J23" s="55"/>
      <c r="K23" s="55"/>
      <c r="L23" s="55"/>
      <c r="M23" s="55"/>
      <c r="N23" s="55"/>
      <c r="O23" s="55"/>
      <c r="P23" s="55"/>
      <c r="Q23" s="55"/>
      <c r="R23" s="55"/>
      <c r="S23" s="55"/>
      <c r="T23" s="55"/>
      <c r="U23" s="55"/>
      <c r="V23" s="55"/>
      <c r="W23" s="55"/>
      <c r="X23" s="55"/>
      <c r="Y23" s="55"/>
      <c r="Z23" s="55"/>
      <c r="AA23" s="55"/>
    </row>
    <row r="24" spans="2:29" ht="15" customHeight="1" x14ac:dyDescent="0.25">
      <c r="B24" s="55"/>
      <c r="C24" s="55"/>
      <c r="D24" s="55"/>
      <c r="E24" s="55"/>
      <c r="F24" s="55"/>
      <c r="G24" s="55"/>
      <c r="H24" s="55"/>
      <c r="I24" s="55"/>
      <c r="J24" s="55"/>
      <c r="K24" s="55"/>
      <c r="L24" s="55"/>
      <c r="M24" s="55"/>
      <c r="N24" s="55"/>
      <c r="O24" s="55"/>
      <c r="P24" s="55"/>
      <c r="Q24" s="55"/>
      <c r="R24" s="55"/>
      <c r="S24" s="55"/>
      <c r="T24" s="55"/>
      <c r="U24" s="55"/>
      <c r="V24" s="55"/>
      <c r="W24" s="55"/>
      <c r="X24" s="55"/>
      <c r="Y24" s="55"/>
      <c r="Z24" s="55"/>
      <c r="AA24" s="55"/>
    </row>
    <row r="25" spans="2:29" s="32" customFormat="1" ht="15" customHeight="1" x14ac:dyDescent="0.25">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row>
    <row r="26" spans="2:29" s="32" customFormat="1" ht="15" customHeight="1" x14ac:dyDescent="0.25">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row>
    <row r="27" spans="2:29" s="32" customFormat="1" ht="8.25" customHeight="1" x14ac:dyDescent="0.25">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row>
    <row r="28" spans="2:29" s="32" customFormat="1" ht="26.25" hidden="1" x14ac:dyDescent="0.25">
      <c r="B28" s="57"/>
      <c r="C28" s="57"/>
      <c r="D28" s="57"/>
      <c r="E28" s="57"/>
      <c r="F28" s="57"/>
      <c r="G28" s="57"/>
      <c r="H28" s="57"/>
      <c r="I28" s="57"/>
      <c r="J28" s="57"/>
      <c r="K28" s="57"/>
      <c r="L28" s="57"/>
      <c r="M28" s="57"/>
      <c r="N28" s="57"/>
      <c r="O28" s="57"/>
      <c r="P28" s="57"/>
      <c r="Q28" s="57"/>
      <c r="R28" s="57"/>
      <c r="S28" s="57"/>
      <c r="T28" s="57"/>
      <c r="U28" s="57"/>
      <c r="V28" s="57"/>
      <c r="W28" s="57"/>
      <c r="X28" s="57"/>
      <c r="Y28" s="57"/>
      <c r="Z28" s="57"/>
      <c r="AA28" s="57"/>
    </row>
    <row r="29" spans="2:29" s="32" customFormat="1" ht="14.25" hidden="1" x14ac:dyDescent="0.25">
      <c r="B29" s="393" t="str">
        <f>IF('DATOS GENERALES'!C6="",UPPER('DATOS GENERALES'!B6),UPPER("''"&amp;'DATOS GENERALES'!C6&amp;"''"))</f>
        <v>''VALVULAS DE REALVES''</v>
      </c>
      <c r="C29" s="393"/>
      <c r="D29" s="393"/>
      <c r="E29" s="393"/>
      <c r="F29" s="393"/>
      <c r="G29" s="393"/>
      <c r="H29" s="393"/>
      <c r="I29" s="393"/>
      <c r="J29" s="393"/>
      <c r="K29" s="393"/>
      <c r="L29" s="393"/>
      <c r="M29" s="393"/>
      <c r="N29" s="393"/>
      <c r="O29" s="393"/>
      <c r="P29" s="393"/>
      <c r="Q29" s="393"/>
      <c r="R29" s="393"/>
      <c r="S29" s="393"/>
      <c r="T29" s="393"/>
      <c r="U29" s="393"/>
      <c r="V29" s="393"/>
      <c r="W29" s="393"/>
      <c r="X29" s="393"/>
      <c r="Y29" s="393"/>
      <c r="Z29" s="393"/>
      <c r="AA29" s="393"/>
    </row>
    <row r="30" spans="2:29" s="32" customFormat="1" ht="71.25" customHeight="1" x14ac:dyDescent="0.25">
      <c r="B30" s="393"/>
      <c r="C30" s="393"/>
      <c r="D30" s="393"/>
      <c r="E30" s="393"/>
      <c r="F30" s="393"/>
      <c r="G30" s="393"/>
      <c r="H30" s="393"/>
      <c r="I30" s="393"/>
      <c r="J30" s="393"/>
      <c r="K30" s="393"/>
      <c r="L30" s="393"/>
      <c r="M30" s="393"/>
      <c r="N30" s="393"/>
      <c r="O30" s="393"/>
      <c r="P30" s="393"/>
      <c r="Q30" s="393"/>
      <c r="R30" s="393"/>
      <c r="S30" s="393"/>
      <c r="T30" s="393"/>
      <c r="U30" s="393"/>
      <c r="V30" s="393"/>
      <c r="W30" s="393"/>
      <c r="X30" s="393"/>
      <c r="Y30" s="393"/>
      <c r="Z30" s="393"/>
      <c r="AA30" s="393"/>
    </row>
    <row r="31" spans="2:29" s="32" customFormat="1" ht="15" customHeight="1" x14ac:dyDescent="0.25">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row>
    <row r="32" spans="2:29" s="32" customFormat="1" ht="15" customHeight="1" x14ac:dyDescent="0.25">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C32" s="627"/>
    </row>
    <row r="33" spans="2:27" s="32" customFormat="1" ht="15" customHeight="1" x14ac:dyDescent="0.25">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row>
    <row r="34" spans="2:27" s="32" customFormat="1" ht="15" customHeight="1" x14ac:dyDescent="0.25">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row>
    <row r="35" spans="2:27" ht="15" customHeight="1" x14ac:dyDescent="0.25">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row>
    <row r="36" spans="2:27" ht="15" hidden="1" customHeight="1" x14ac:dyDescent="0.25">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row>
    <row r="37" spans="2:27" ht="32.25" customHeight="1" x14ac:dyDescent="0.25">
      <c r="B37" s="390" t="str">
        <f>IF(OR('DATOS GENERALES'!E9="",'DATOS GENERALES'!G9="",'DATOS GENERALES'!I9=""),UPPER('DATOS GENERALES'!B9),'DATOS GENERALES'!K9)</f>
        <v>PRECALIFICACIÓN SRM   1700001646  GPR-TAL8-010  2017</v>
      </c>
      <c r="C37" s="390"/>
      <c r="D37" s="390"/>
      <c r="E37" s="390"/>
      <c r="F37" s="390"/>
      <c r="G37" s="390"/>
      <c r="H37" s="390"/>
      <c r="I37" s="390"/>
      <c r="J37" s="390"/>
      <c r="K37" s="390"/>
      <c r="L37" s="390"/>
      <c r="M37" s="390"/>
      <c r="N37" s="390"/>
      <c r="O37" s="390"/>
      <c r="P37" s="390"/>
      <c r="Q37" s="390"/>
      <c r="R37" s="390"/>
      <c r="S37" s="390"/>
      <c r="T37" s="390"/>
      <c r="U37" s="390"/>
      <c r="V37" s="390"/>
      <c r="W37" s="390"/>
      <c r="X37" s="390"/>
      <c r="Y37" s="390"/>
      <c r="Z37" s="390"/>
      <c r="AA37" s="390"/>
    </row>
    <row r="38" spans="2:27" ht="18" x14ac:dyDescent="0.25">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row>
    <row r="39" spans="2:27" ht="15" customHeight="1" x14ac:dyDescent="0.25">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row>
    <row r="40" spans="2:27" ht="15" customHeight="1" x14ac:dyDescent="0.25">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row>
    <row r="41" spans="2:27" ht="15" customHeight="1" x14ac:dyDescent="0.25">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row>
    <row r="42" spans="2:27" ht="35.25" customHeight="1" x14ac:dyDescent="0.25">
      <c r="B42" s="57"/>
      <c r="C42" s="396" t="s">
        <v>120</v>
      </c>
      <c r="D42" s="396"/>
      <c r="E42" s="396"/>
      <c r="F42" s="396"/>
      <c r="G42" s="396"/>
      <c r="H42" s="396"/>
      <c r="I42" s="396"/>
      <c r="J42" s="396"/>
      <c r="K42" s="396"/>
      <c r="L42" s="396"/>
      <c r="M42" s="396"/>
      <c r="N42" s="396"/>
      <c r="O42" s="396"/>
      <c r="P42" s="396"/>
      <c r="Q42" s="396"/>
      <c r="R42" s="396"/>
      <c r="S42" s="396"/>
      <c r="T42" s="396"/>
      <c r="U42" s="396"/>
      <c r="V42" s="396"/>
      <c r="W42" s="396"/>
      <c r="X42" s="396"/>
      <c r="Y42" s="396"/>
      <c r="Z42" s="396"/>
      <c r="AA42" s="57"/>
    </row>
    <row r="43" spans="2:27" s="53" customFormat="1" ht="26.25" x14ac:dyDescent="0.25">
      <c r="B43" s="59"/>
      <c r="C43" s="396"/>
      <c r="D43" s="396"/>
      <c r="E43" s="396"/>
      <c r="F43" s="396"/>
      <c r="G43" s="396"/>
      <c r="H43" s="396"/>
      <c r="I43" s="396"/>
      <c r="J43" s="396"/>
      <c r="K43" s="396"/>
      <c r="L43" s="396"/>
      <c r="M43" s="396"/>
      <c r="N43" s="396"/>
      <c r="O43" s="396"/>
      <c r="P43" s="396"/>
      <c r="Q43" s="396"/>
      <c r="R43" s="396"/>
      <c r="S43" s="396"/>
      <c r="T43" s="396"/>
      <c r="U43" s="396"/>
      <c r="V43" s="396"/>
      <c r="W43" s="396"/>
      <c r="X43" s="396"/>
      <c r="Y43" s="396"/>
      <c r="Z43" s="396"/>
      <c r="AA43" s="59"/>
    </row>
    <row r="44" spans="2:27" ht="18" x14ac:dyDescent="0.25">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row>
    <row r="45" spans="2:27" ht="15" customHeight="1" x14ac:dyDescent="0.25">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row>
    <row r="46" spans="2:27" ht="15" customHeight="1" x14ac:dyDescent="0.25">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row>
    <row r="47" spans="2:27" ht="22.7" customHeight="1" x14ac:dyDescent="0.25">
      <c r="B47" s="52"/>
      <c r="C47" s="389" t="s">
        <v>121</v>
      </c>
      <c r="D47" s="389"/>
      <c r="E47" s="389"/>
      <c r="F47" s="389"/>
      <c r="G47" s="389"/>
      <c r="H47" s="389"/>
      <c r="I47" s="389"/>
      <c r="J47" s="389"/>
      <c r="K47" s="389"/>
      <c r="L47" s="389"/>
      <c r="M47" s="389"/>
      <c r="N47" s="389"/>
      <c r="O47" s="389"/>
      <c r="P47" s="389"/>
      <c r="Q47" s="389"/>
      <c r="R47" s="389"/>
      <c r="S47" s="389"/>
      <c r="T47" s="389"/>
      <c r="U47" s="389"/>
      <c r="V47" s="389"/>
      <c r="W47" s="389"/>
      <c r="X47" s="389"/>
      <c r="Y47" s="389"/>
      <c r="Z47" s="389"/>
      <c r="AA47" s="59"/>
    </row>
    <row r="48" spans="2:27" ht="23.25" x14ac:dyDescent="0.25">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9"/>
    </row>
    <row r="49" spans="2:28" ht="21.75" customHeight="1" x14ac:dyDescent="0.25">
      <c r="B49" s="52"/>
      <c r="C49" s="389" t="s">
        <v>122</v>
      </c>
      <c r="D49" s="389"/>
      <c r="E49" s="389"/>
      <c r="F49" s="389"/>
      <c r="G49" s="389"/>
      <c r="H49" s="389"/>
      <c r="I49" s="389"/>
      <c r="J49" s="389"/>
      <c r="K49" s="389"/>
      <c r="L49" s="389"/>
      <c r="M49" s="389"/>
      <c r="N49" s="389"/>
      <c r="O49" s="389"/>
      <c r="P49" s="389"/>
      <c r="Q49" s="389"/>
      <c r="R49" s="389"/>
      <c r="S49" s="389"/>
      <c r="T49" s="389"/>
      <c r="U49" s="389"/>
      <c r="V49" s="389"/>
      <c r="W49" s="389"/>
      <c r="X49" s="389"/>
      <c r="Y49" s="389"/>
      <c r="Z49" s="389"/>
      <c r="AA49" s="59"/>
    </row>
    <row r="50" spans="2:28" ht="27.75" x14ac:dyDescent="0.25">
      <c r="B50" s="52"/>
      <c r="C50" s="60"/>
      <c r="D50" s="60"/>
      <c r="E50" s="60"/>
      <c r="F50" s="60"/>
      <c r="G50" s="60"/>
      <c r="H50" s="60"/>
      <c r="I50" s="60"/>
      <c r="J50" s="60"/>
      <c r="K50" s="60"/>
      <c r="L50" s="60"/>
      <c r="M50" s="60"/>
      <c r="N50" s="60"/>
      <c r="O50" s="60"/>
      <c r="P50" s="60"/>
      <c r="Q50" s="60"/>
      <c r="R50" s="60"/>
      <c r="S50" s="60"/>
      <c r="T50" s="60"/>
      <c r="U50" s="60"/>
      <c r="V50" s="60"/>
      <c r="W50" s="60"/>
      <c r="X50" s="60"/>
      <c r="Y50" s="60"/>
      <c r="Z50" s="60"/>
      <c r="AA50" s="61"/>
    </row>
    <row r="51" spans="2:28" ht="27.75" x14ac:dyDescent="0.25">
      <c r="B51" s="52"/>
      <c r="C51" s="60"/>
      <c r="D51" s="60"/>
      <c r="E51" s="60"/>
      <c r="F51" s="60"/>
      <c r="G51" s="60"/>
      <c r="H51" s="60"/>
      <c r="I51" s="60"/>
      <c r="J51" s="60"/>
      <c r="K51" s="60"/>
      <c r="L51" s="60"/>
      <c r="M51" s="60"/>
      <c r="N51" s="60"/>
      <c r="O51" s="60"/>
      <c r="P51" s="60"/>
      <c r="Q51" s="60"/>
      <c r="R51" s="60"/>
      <c r="S51" s="60"/>
      <c r="T51" s="60"/>
      <c r="U51" s="60"/>
      <c r="V51" s="60"/>
      <c r="W51" s="60"/>
      <c r="X51" s="60"/>
      <c r="Y51" s="60"/>
      <c r="Z51" s="60"/>
      <c r="AA51" s="61"/>
    </row>
    <row r="52" spans="2:28" ht="18" x14ac:dyDescent="0.25">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row>
    <row r="53" spans="2:28" ht="15" customHeight="1" x14ac:dyDescent="0.25">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row>
    <row r="54" spans="2:28" ht="15" customHeight="1" x14ac:dyDescent="0.25">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row>
    <row r="55" spans="2:28" ht="15" customHeight="1" x14ac:dyDescent="0.25">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365"/>
    </row>
    <row r="56" spans="2:28" ht="15" customHeight="1" x14ac:dyDescent="0.25">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row>
    <row r="57" spans="2:28" ht="15" customHeight="1" x14ac:dyDescent="0.25">
      <c r="B57" s="62"/>
      <c r="C57" s="62"/>
      <c r="D57" s="62"/>
      <c r="E57" s="62"/>
      <c r="F57" s="62"/>
      <c r="G57" s="62"/>
      <c r="H57" s="62"/>
      <c r="I57" s="62"/>
      <c r="J57" s="62"/>
      <c r="K57" s="62"/>
      <c r="L57" s="62"/>
      <c r="M57" s="62"/>
      <c r="N57" s="62"/>
      <c r="O57" s="62"/>
      <c r="P57" s="62"/>
      <c r="Q57" s="62"/>
      <c r="R57" s="62"/>
      <c r="S57" s="62"/>
      <c r="T57" s="62"/>
      <c r="U57" s="62"/>
      <c r="V57" s="62"/>
      <c r="W57" s="62"/>
      <c r="X57" s="62"/>
      <c r="Y57" s="62"/>
      <c r="Z57" s="62"/>
      <c r="AA57" s="62"/>
    </row>
    <row r="58" spans="2:28" ht="15" customHeight="1" x14ac:dyDescent="0.25">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row>
    <row r="59" spans="2:28" ht="15" customHeight="1" x14ac:dyDescent="0.25">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row>
    <row r="60" spans="2:28" ht="15" customHeight="1" x14ac:dyDescent="0.25">
      <c r="B60" s="62"/>
      <c r="C60" s="62"/>
      <c r="D60" s="62"/>
      <c r="E60" s="62"/>
      <c r="F60" s="62"/>
      <c r="G60" s="62"/>
      <c r="H60" s="62"/>
      <c r="I60" s="62"/>
      <c r="J60" s="62"/>
      <c r="K60" s="62"/>
      <c r="L60" s="62"/>
      <c r="M60" s="62"/>
      <c r="N60" s="62"/>
      <c r="O60" s="62"/>
      <c r="P60" s="62"/>
      <c r="Q60" s="62"/>
      <c r="R60" s="62"/>
      <c r="S60" s="62"/>
      <c r="T60" s="62"/>
      <c r="U60" s="62"/>
      <c r="V60" s="62"/>
      <c r="W60" s="62"/>
      <c r="X60" s="62"/>
      <c r="Y60" s="62"/>
      <c r="Z60" s="62"/>
      <c r="AA60" s="62"/>
    </row>
    <row r="61" spans="2:28" ht="15" customHeight="1" x14ac:dyDescent="0.25">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row>
    <row r="62" spans="2:28" ht="15" customHeight="1" x14ac:dyDescent="0.25">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row>
    <row r="63" spans="2:28" ht="15" customHeight="1" x14ac:dyDescent="0.25">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row>
    <row r="64" spans="2:28" ht="15" customHeight="1" x14ac:dyDescent="0.25">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row>
    <row r="65" spans="2:27" ht="15" customHeight="1" x14ac:dyDescent="0.25">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row>
    <row r="66" spans="2:27" ht="15" customHeight="1" x14ac:dyDescent="0.25">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row>
    <row r="67" spans="2:27" ht="15" customHeight="1" x14ac:dyDescent="0.25">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row>
  </sheetData>
  <sheetProtection sheet="1" objects="1" scenarios="1" formatCells="0" formatColumns="0" formatRows="0" insertColumns="0" insertRows="0" insertHyperlinks="0" deleteColumns="0" deleteRows="0" selectLockedCells="1" sort="0" autoFilter="0" pivotTables="0"/>
  <mergeCells count="11">
    <mergeCell ref="C11:Z11"/>
    <mergeCell ref="C12:Z12"/>
    <mergeCell ref="C15:Z15"/>
    <mergeCell ref="C42:Z42"/>
    <mergeCell ref="C43:Z43"/>
    <mergeCell ref="C49:Z49"/>
    <mergeCell ref="C47:Z47"/>
    <mergeCell ref="B37:AA37"/>
    <mergeCell ref="B16:AA17"/>
    <mergeCell ref="B19:AA19"/>
    <mergeCell ref="B29:AA30"/>
  </mergeCells>
  <printOptions horizontalCentered="1"/>
  <pageMargins left="0.39370078740157483" right="0.39370078740157483" top="0.98425196850393704" bottom="0.59055118110236227" header="0.19685039370078741" footer="0.19685039370078741"/>
  <pageSetup scale="65"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3"/>
  <sheetViews>
    <sheetView showGridLines="0" topLeftCell="A20" zoomScale="70" zoomScaleNormal="70" zoomScaleSheetLayoutView="85" workbookViewId="0">
      <selection activeCell="I35" sqref="I35:Y35"/>
    </sheetView>
  </sheetViews>
  <sheetFormatPr baseColWidth="10" defaultColWidth="5.7109375" defaultRowHeight="15" customHeight="1" x14ac:dyDescent="0.25"/>
  <cols>
    <col min="1" max="1" width="3.7109375" style="55" customWidth="1"/>
    <col min="2" max="2" width="5.7109375" style="55"/>
    <col min="3" max="3" width="5.42578125" style="55" customWidth="1"/>
    <col min="4" max="4" width="9.85546875" style="55" bestFit="1" customWidth="1"/>
    <col min="5" max="16384" width="5.7109375" style="55"/>
  </cols>
  <sheetData>
    <row r="2" spans="2:27" s="56" customFormat="1" ht="15" customHeight="1" x14ac:dyDescent="0.25">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6" customFormat="1" ht="15" customHeight="1" x14ac:dyDescent="0.25">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6" customFormat="1" ht="15" customHeight="1" x14ac:dyDescent="0.25">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6"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6"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6" customFormat="1" ht="15" customHeight="1" x14ac:dyDescent="0.25">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6" customFormat="1" ht="15" customHeight="1" x14ac:dyDescent="0.25">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6"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0" t="s">
        <v>95</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340</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x14ac:dyDescent="0.25">
      <c r="B21" s="200"/>
      <c r="C21" s="344" t="s">
        <v>253</v>
      </c>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ht="15" customHeight="1" x14ac:dyDescent="0.25">
      <c r="B22" s="16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167"/>
    </row>
    <row r="23" spans="2:27" ht="24.75" customHeight="1" x14ac:dyDescent="0.25">
      <c r="B23" s="180"/>
      <c r="C23" s="179"/>
      <c r="D23" s="281"/>
      <c r="E23" s="281"/>
      <c r="F23" s="281"/>
      <c r="G23" s="179"/>
      <c r="H23" s="179"/>
      <c r="I23" s="179"/>
      <c r="J23" s="179"/>
      <c r="K23" s="179"/>
      <c r="L23" s="179"/>
      <c r="M23" s="179"/>
      <c r="N23" s="282" t="s">
        <v>341</v>
      </c>
      <c r="O23" s="179"/>
      <c r="P23" s="179"/>
      <c r="Q23" s="179"/>
      <c r="R23" s="179"/>
      <c r="S23" s="179"/>
      <c r="T23" s="179"/>
      <c r="U23" s="179"/>
      <c r="V23" s="179"/>
      <c r="W23" s="179"/>
      <c r="X23" s="179"/>
      <c r="Y23" s="179"/>
      <c r="Z23" s="179"/>
      <c r="AA23" s="185"/>
    </row>
    <row r="24" spans="2:27" ht="24.75" customHeight="1" x14ac:dyDescent="0.25">
      <c r="B24" s="180"/>
      <c r="C24" s="179"/>
      <c r="D24" s="281"/>
      <c r="E24" s="281"/>
      <c r="F24" s="281"/>
      <c r="G24" s="179"/>
      <c r="H24" s="179"/>
      <c r="I24" s="179"/>
      <c r="J24" s="179"/>
      <c r="K24" s="179"/>
      <c r="L24" s="179"/>
      <c r="M24" s="179"/>
      <c r="N24" s="283" t="s">
        <v>285</v>
      </c>
      <c r="O24" s="179"/>
      <c r="P24" s="179"/>
      <c r="Q24" s="179"/>
      <c r="R24" s="179"/>
      <c r="S24" s="179"/>
      <c r="T24" s="179"/>
      <c r="U24" s="179"/>
      <c r="V24" s="179"/>
      <c r="W24" s="179"/>
      <c r="X24" s="179"/>
      <c r="Y24" s="179"/>
      <c r="Z24" s="179"/>
      <c r="AA24" s="185"/>
    </row>
    <row r="25" spans="2:27" ht="15" customHeight="1" x14ac:dyDescent="0.25">
      <c r="B25" s="191"/>
      <c r="C25" s="284"/>
      <c r="D25" s="281"/>
      <c r="E25" s="281"/>
      <c r="F25" s="281"/>
      <c r="G25" s="179"/>
      <c r="H25" s="179"/>
      <c r="I25" s="179"/>
      <c r="J25" s="179"/>
      <c r="K25" s="179"/>
      <c r="L25" s="179"/>
      <c r="M25" s="179"/>
      <c r="N25" s="179"/>
      <c r="O25" s="179"/>
      <c r="P25" s="179"/>
      <c r="Q25" s="179"/>
      <c r="R25" s="179"/>
      <c r="S25" s="179"/>
      <c r="T25" s="179"/>
      <c r="U25" s="179"/>
      <c r="V25" s="179"/>
      <c r="W25" s="179"/>
      <c r="X25" s="179"/>
      <c r="Y25" s="179"/>
      <c r="Z25" s="179"/>
      <c r="AA25" s="185"/>
    </row>
    <row r="26" spans="2:27" ht="15" customHeight="1" x14ac:dyDescent="0.25">
      <c r="B26" s="191"/>
      <c r="C26" s="608" t="s">
        <v>286</v>
      </c>
      <c r="D26" s="608"/>
      <c r="E26" s="608"/>
      <c r="F26" s="608"/>
      <c r="G26" s="608"/>
      <c r="H26" s="608"/>
      <c r="I26" s="608"/>
      <c r="J26" s="608"/>
      <c r="K26" s="179"/>
      <c r="L26" s="179"/>
      <c r="M26" s="179"/>
      <c r="N26" s="179"/>
      <c r="O26" s="179"/>
      <c r="P26" s="179"/>
      <c r="Q26" s="179"/>
      <c r="R26" s="179"/>
      <c r="S26" s="179"/>
      <c r="T26" s="179"/>
      <c r="U26" s="179"/>
      <c r="V26" s="179"/>
      <c r="W26" s="179"/>
      <c r="X26" s="179"/>
      <c r="Y26" s="179"/>
      <c r="Z26" s="179"/>
      <c r="AA26" s="185"/>
    </row>
    <row r="27" spans="2:27" ht="15" customHeight="1" x14ac:dyDescent="0.25">
      <c r="B27" s="191"/>
      <c r="C27" s="611" t="s">
        <v>287</v>
      </c>
      <c r="D27" s="612"/>
      <c r="E27" s="612"/>
      <c r="F27" s="612"/>
      <c r="G27" s="612"/>
      <c r="H27" s="613"/>
      <c r="I27" s="609" t="str">
        <f>H13</f>
        <v>"Nombre Empresa"</v>
      </c>
      <c r="J27" s="609"/>
      <c r="K27" s="609"/>
      <c r="L27" s="609"/>
      <c r="M27" s="609"/>
      <c r="N27" s="609"/>
      <c r="O27" s="609"/>
      <c r="P27" s="609"/>
      <c r="Q27" s="609"/>
      <c r="R27" s="609"/>
      <c r="S27" s="609"/>
      <c r="T27" s="609"/>
      <c r="U27" s="609"/>
      <c r="V27" s="609"/>
      <c r="W27" s="609"/>
      <c r="X27" s="609"/>
      <c r="Y27" s="609"/>
      <c r="Z27" s="179"/>
      <c r="AA27" s="185"/>
    </row>
    <row r="28" spans="2:27" ht="15" customHeight="1" x14ac:dyDescent="0.25">
      <c r="B28" s="191"/>
      <c r="C28" s="611" t="s">
        <v>288</v>
      </c>
      <c r="D28" s="612"/>
      <c r="E28" s="612"/>
      <c r="F28" s="612"/>
      <c r="G28" s="612"/>
      <c r="H28" s="613"/>
      <c r="I28" s="609" t="str">
        <f>CONCATENATE('ANT-01A'!D25,'ANT-01A'!H25,'ANT-01A'!I25)</f>
        <v>555-K</v>
      </c>
      <c r="J28" s="609"/>
      <c r="K28" s="609"/>
      <c r="L28" s="609"/>
      <c r="M28" s="609"/>
      <c r="N28" s="609"/>
      <c r="O28" s="609"/>
      <c r="P28" s="609"/>
      <c r="Q28" s="609"/>
      <c r="R28" s="609"/>
      <c r="S28" s="609"/>
      <c r="T28" s="609"/>
      <c r="U28" s="609"/>
      <c r="V28" s="609"/>
      <c r="W28" s="609"/>
      <c r="X28" s="609"/>
      <c r="Y28" s="609"/>
      <c r="Z28" s="179"/>
      <c r="AA28" s="185"/>
    </row>
    <row r="29" spans="2:27" ht="15" customHeight="1" x14ac:dyDescent="0.25">
      <c r="B29" s="191"/>
      <c r="C29" s="611" t="s">
        <v>289</v>
      </c>
      <c r="D29" s="612"/>
      <c r="E29" s="612"/>
      <c r="F29" s="612"/>
      <c r="G29" s="612"/>
      <c r="H29" s="613"/>
      <c r="I29" s="610"/>
      <c r="J29" s="610"/>
      <c r="K29" s="610"/>
      <c r="L29" s="610"/>
      <c r="M29" s="610"/>
      <c r="N29" s="610"/>
      <c r="O29" s="610"/>
      <c r="P29" s="610"/>
      <c r="Q29" s="610"/>
      <c r="R29" s="610"/>
      <c r="S29" s="610"/>
      <c r="T29" s="610"/>
      <c r="U29" s="610"/>
      <c r="V29" s="610"/>
      <c r="W29" s="610"/>
      <c r="X29" s="610"/>
      <c r="Y29" s="610"/>
      <c r="Z29" s="179"/>
      <c r="AA29" s="185"/>
    </row>
    <row r="30" spans="2:27" ht="15" customHeight="1" x14ac:dyDescent="0.25">
      <c r="B30" s="191"/>
      <c r="C30" s="284"/>
      <c r="D30" s="281"/>
      <c r="E30" s="281"/>
      <c r="F30" s="281"/>
      <c r="G30" s="179"/>
      <c r="H30" s="179"/>
      <c r="I30" s="179"/>
      <c r="J30" s="179"/>
      <c r="K30" s="179"/>
      <c r="L30" s="179"/>
      <c r="M30" s="179"/>
      <c r="N30" s="179"/>
      <c r="O30" s="179"/>
      <c r="P30" s="179"/>
      <c r="Q30" s="179"/>
      <c r="R30" s="179"/>
      <c r="S30" s="179"/>
      <c r="T30" s="179"/>
      <c r="U30" s="179"/>
      <c r="V30" s="179"/>
      <c r="W30" s="179"/>
      <c r="X30" s="179"/>
      <c r="Y30" s="179"/>
      <c r="Z30" s="179"/>
      <c r="AA30" s="185"/>
    </row>
    <row r="31" spans="2:27" ht="15" customHeight="1" x14ac:dyDescent="0.25">
      <c r="B31" s="191"/>
      <c r="C31" s="608" t="s">
        <v>290</v>
      </c>
      <c r="D31" s="608"/>
      <c r="E31" s="608"/>
      <c r="F31" s="608"/>
      <c r="G31" s="608"/>
      <c r="H31" s="608"/>
      <c r="I31" s="608"/>
      <c r="J31" s="608"/>
      <c r="K31" s="179"/>
      <c r="L31" s="179"/>
      <c r="M31" s="179"/>
      <c r="N31" s="179"/>
      <c r="O31" s="179"/>
      <c r="P31" s="179"/>
      <c r="Q31" s="179"/>
      <c r="R31" s="179"/>
      <c r="S31" s="179"/>
      <c r="T31" s="179"/>
      <c r="U31" s="179"/>
      <c r="V31" s="179"/>
      <c r="W31" s="179"/>
      <c r="X31" s="179"/>
      <c r="Y31" s="179"/>
      <c r="Z31" s="179"/>
      <c r="AA31" s="185"/>
    </row>
    <row r="32" spans="2:27" ht="15" customHeight="1" x14ac:dyDescent="0.25">
      <c r="B32" s="191"/>
      <c r="C32" s="611" t="s">
        <v>317</v>
      </c>
      <c r="D32" s="612"/>
      <c r="E32" s="612"/>
      <c r="F32" s="612"/>
      <c r="G32" s="612"/>
      <c r="H32" s="613"/>
      <c r="I32" s="609" t="str">
        <f>H15</f>
        <v>"Nombre RL"</v>
      </c>
      <c r="J32" s="609"/>
      <c r="K32" s="609"/>
      <c r="L32" s="609"/>
      <c r="M32" s="609"/>
      <c r="N32" s="609"/>
      <c r="O32" s="609"/>
      <c r="P32" s="609"/>
      <c r="Q32" s="609"/>
      <c r="R32" s="609"/>
      <c r="S32" s="609"/>
      <c r="T32" s="609"/>
      <c r="U32" s="609"/>
      <c r="V32" s="609"/>
      <c r="W32" s="609"/>
      <c r="X32" s="609"/>
      <c r="Y32" s="609"/>
      <c r="Z32" s="179"/>
      <c r="AA32" s="185"/>
    </row>
    <row r="33" spans="2:27" ht="15" customHeight="1" x14ac:dyDescent="0.25">
      <c r="B33" s="191"/>
      <c r="C33" s="611" t="s">
        <v>288</v>
      </c>
      <c r="D33" s="612"/>
      <c r="E33" s="612"/>
      <c r="F33" s="612"/>
      <c r="G33" s="612"/>
      <c r="H33" s="613"/>
      <c r="I33" s="610"/>
      <c r="J33" s="610"/>
      <c r="K33" s="610"/>
      <c r="L33" s="610"/>
      <c r="M33" s="610"/>
      <c r="N33" s="610"/>
      <c r="O33" s="610"/>
      <c r="P33" s="610"/>
      <c r="Q33" s="610"/>
      <c r="R33" s="610"/>
      <c r="S33" s="610"/>
      <c r="T33" s="610"/>
      <c r="U33" s="610"/>
      <c r="V33" s="610"/>
      <c r="W33" s="610"/>
      <c r="X33" s="610"/>
      <c r="Y33" s="610"/>
      <c r="Z33" s="179"/>
      <c r="AA33" s="185"/>
    </row>
    <row r="34" spans="2:27" ht="15" customHeight="1" x14ac:dyDescent="0.25">
      <c r="B34" s="191"/>
      <c r="C34" s="611" t="s">
        <v>318</v>
      </c>
      <c r="D34" s="612"/>
      <c r="E34" s="612"/>
      <c r="F34" s="612"/>
      <c r="G34" s="612"/>
      <c r="H34" s="613"/>
      <c r="I34" s="610"/>
      <c r="J34" s="610"/>
      <c r="K34" s="610"/>
      <c r="L34" s="610"/>
      <c r="M34" s="610"/>
      <c r="N34" s="610"/>
      <c r="O34" s="610"/>
      <c r="P34" s="610"/>
      <c r="Q34" s="610"/>
      <c r="R34" s="610"/>
      <c r="S34" s="610"/>
      <c r="T34" s="610"/>
      <c r="U34" s="610"/>
      <c r="V34" s="610"/>
      <c r="W34" s="610"/>
      <c r="X34" s="610"/>
      <c r="Y34" s="610"/>
      <c r="Z34" s="179"/>
      <c r="AA34" s="185"/>
    </row>
    <row r="35" spans="2:27" ht="15" customHeight="1" x14ac:dyDescent="0.25">
      <c r="B35" s="191"/>
      <c r="C35" s="611" t="s">
        <v>319</v>
      </c>
      <c r="D35" s="612"/>
      <c r="E35" s="612"/>
      <c r="F35" s="612"/>
      <c r="G35" s="612"/>
      <c r="H35" s="613"/>
      <c r="I35" s="610"/>
      <c r="J35" s="610"/>
      <c r="K35" s="610"/>
      <c r="L35" s="610"/>
      <c r="M35" s="610"/>
      <c r="N35" s="610"/>
      <c r="O35" s="610"/>
      <c r="P35" s="610"/>
      <c r="Q35" s="610"/>
      <c r="R35" s="610"/>
      <c r="S35" s="610"/>
      <c r="T35" s="610"/>
      <c r="U35" s="610"/>
      <c r="V35" s="610"/>
      <c r="W35" s="610"/>
      <c r="X35" s="610"/>
      <c r="Y35" s="610"/>
      <c r="Z35" s="179"/>
      <c r="AA35" s="185"/>
    </row>
    <row r="36" spans="2:27" ht="15" customHeight="1" x14ac:dyDescent="0.25">
      <c r="B36" s="191"/>
      <c r="C36" s="285"/>
      <c r="D36" s="281"/>
      <c r="E36" s="281"/>
      <c r="F36" s="281"/>
      <c r="G36" s="179"/>
      <c r="H36" s="179"/>
      <c r="I36" s="179"/>
      <c r="J36" s="179"/>
      <c r="K36" s="179"/>
      <c r="L36" s="179"/>
      <c r="M36" s="179"/>
      <c r="N36" s="179"/>
      <c r="O36" s="179"/>
      <c r="P36" s="179"/>
      <c r="Q36" s="179"/>
      <c r="R36" s="179"/>
      <c r="S36" s="179"/>
      <c r="T36" s="179"/>
      <c r="U36" s="179"/>
      <c r="V36" s="179"/>
      <c r="W36" s="179"/>
      <c r="X36" s="179"/>
      <c r="Y36" s="179"/>
      <c r="Z36" s="179"/>
      <c r="AA36" s="185"/>
    </row>
    <row r="37" spans="2:27" ht="15" customHeight="1" x14ac:dyDescent="0.25">
      <c r="B37" s="191"/>
      <c r="C37" s="285"/>
      <c r="D37" s="281"/>
      <c r="E37" s="281"/>
      <c r="F37" s="281"/>
      <c r="G37" s="179"/>
      <c r="H37" s="179"/>
      <c r="I37" s="179"/>
      <c r="J37" s="179"/>
      <c r="K37" s="179"/>
      <c r="L37" s="179"/>
      <c r="M37" s="179"/>
      <c r="N37" s="179"/>
      <c r="O37" s="179"/>
      <c r="P37" s="179"/>
      <c r="Q37" s="179"/>
      <c r="R37" s="179"/>
      <c r="S37" s="179"/>
      <c r="T37" s="179"/>
      <c r="U37" s="179"/>
      <c r="V37" s="179"/>
      <c r="W37" s="179"/>
      <c r="X37" s="179"/>
      <c r="Y37" s="179"/>
      <c r="Z37" s="179"/>
      <c r="AA37" s="185"/>
    </row>
    <row r="38" spans="2:27" ht="15" customHeight="1" x14ac:dyDescent="0.25">
      <c r="B38" s="191"/>
      <c r="C38" s="615" t="s">
        <v>320</v>
      </c>
      <c r="D38" s="615"/>
      <c r="E38" s="615"/>
      <c r="F38" s="615"/>
      <c r="G38" s="615"/>
      <c r="H38" s="615"/>
      <c r="I38" s="615"/>
      <c r="J38" s="615"/>
      <c r="K38" s="615"/>
      <c r="L38" s="615"/>
      <c r="M38" s="615"/>
      <c r="N38" s="615"/>
      <c r="O38" s="615"/>
      <c r="P38" s="615"/>
      <c r="Q38" s="615"/>
      <c r="R38" s="615"/>
      <c r="S38" s="615"/>
      <c r="T38" s="615"/>
      <c r="U38" s="615"/>
      <c r="V38" s="615"/>
      <c r="W38" s="615"/>
      <c r="X38" s="615"/>
      <c r="Y38" s="615"/>
      <c r="Z38" s="179"/>
      <c r="AA38" s="185"/>
    </row>
    <row r="39" spans="2:27" ht="15" customHeight="1" x14ac:dyDescent="0.25">
      <c r="B39" s="191"/>
      <c r="C39" s="615"/>
      <c r="D39" s="615"/>
      <c r="E39" s="615"/>
      <c r="F39" s="615"/>
      <c r="G39" s="615"/>
      <c r="H39" s="615"/>
      <c r="I39" s="615"/>
      <c r="J39" s="615"/>
      <c r="K39" s="615"/>
      <c r="L39" s="615"/>
      <c r="M39" s="615"/>
      <c r="N39" s="615"/>
      <c r="O39" s="615"/>
      <c r="P39" s="615"/>
      <c r="Q39" s="615"/>
      <c r="R39" s="615"/>
      <c r="S39" s="615"/>
      <c r="T39" s="615"/>
      <c r="U39" s="615"/>
      <c r="V39" s="615"/>
      <c r="W39" s="615"/>
      <c r="X39" s="615"/>
      <c r="Y39" s="615"/>
      <c r="Z39" s="179"/>
      <c r="AA39" s="185"/>
    </row>
    <row r="40" spans="2:27" ht="42.75" customHeight="1" x14ac:dyDescent="0.25">
      <c r="B40" s="191"/>
      <c r="C40" s="615"/>
      <c r="D40" s="615"/>
      <c r="E40" s="615"/>
      <c r="F40" s="615"/>
      <c r="G40" s="615"/>
      <c r="H40" s="615"/>
      <c r="I40" s="615"/>
      <c r="J40" s="615"/>
      <c r="K40" s="615"/>
      <c r="L40" s="615"/>
      <c r="M40" s="615"/>
      <c r="N40" s="615"/>
      <c r="O40" s="615"/>
      <c r="P40" s="615"/>
      <c r="Q40" s="615"/>
      <c r="R40" s="615"/>
      <c r="S40" s="615"/>
      <c r="T40" s="615"/>
      <c r="U40" s="615"/>
      <c r="V40" s="615"/>
      <c r="W40" s="615"/>
      <c r="X40" s="615"/>
      <c r="Y40" s="615"/>
      <c r="Z40" s="179"/>
      <c r="AA40" s="185"/>
    </row>
    <row r="41" spans="2:27" s="279" customFormat="1" ht="48.75" customHeight="1" x14ac:dyDescent="0.25">
      <c r="B41" s="180"/>
      <c r="C41" s="280">
        <v>1</v>
      </c>
      <c r="D41" s="614" t="s">
        <v>321</v>
      </c>
      <c r="E41" s="614"/>
      <c r="F41" s="614"/>
      <c r="G41" s="614"/>
      <c r="H41" s="614"/>
      <c r="I41" s="614"/>
      <c r="J41" s="614"/>
      <c r="K41" s="614"/>
      <c r="L41" s="614"/>
      <c r="M41" s="614"/>
      <c r="N41" s="614"/>
      <c r="O41" s="614"/>
      <c r="P41" s="614"/>
      <c r="Q41" s="614"/>
      <c r="R41" s="614"/>
      <c r="S41" s="614"/>
      <c r="T41" s="614"/>
      <c r="U41" s="614"/>
      <c r="V41" s="257"/>
      <c r="W41" s="257"/>
      <c r="X41" s="257"/>
      <c r="Y41" s="257"/>
      <c r="Z41" s="257"/>
      <c r="AA41" s="286"/>
    </row>
    <row r="42" spans="2:27" s="279" customFormat="1" ht="129" customHeight="1" x14ac:dyDescent="0.25">
      <c r="B42" s="180"/>
      <c r="C42" s="280">
        <v>2</v>
      </c>
      <c r="D42" s="614" t="s">
        <v>322</v>
      </c>
      <c r="E42" s="614"/>
      <c r="F42" s="614"/>
      <c r="G42" s="614"/>
      <c r="H42" s="614"/>
      <c r="I42" s="614"/>
      <c r="J42" s="614"/>
      <c r="K42" s="614"/>
      <c r="L42" s="614"/>
      <c r="M42" s="614"/>
      <c r="N42" s="614"/>
      <c r="O42" s="614"/>
      <c r="P42" s="614"/>
      <c r="Q42" s="614"/>
      <c r="R42" s="614"/>
      <c r="S42" s="614"/>
      <c r="T42" s="614"/>
      <c r="U42" s="614"/>
      <c r="V42" s="257"/>
      <c r="W42" s="257"/>
      <c r="X42" s="257"/>
      <c r="Y42" s="257"/>
      <c r="Z42" s="257"/>
      <c r="AA42" s="286"/>
    </row>
    <row r="43" spans="2:27" s="279" customFormat="1" ht="84" customHeight="1" x14ac:dyDescent="0.25">
      <c r="B43" s="180"/>
      <c r="C43" s="280">
        <v>3</v>
      </c>
      <c r="D43" s="614" t="s">
        <v>323</v>
      </c>
      <c r="E43" s="614"/>
      <c r="F43" s="614"/>
      <c r="G43" s="614"/>
      <c r="H43" s="614"/>
      <c r="I43" s="614"/>
      <c r="J43" s="614"/>
      <c r="K43" s="614"/>
      <c r="L43" s="614"/>
      <c r="M43" s="614"/>
      <c r="N43" s="614"/>
      <c r="O43" s="614"/>
      <c r="P43" s="614"/>
      <c r="Q43" s="614"/>
      <c r="R43" s="614"/>
      <c r="S43" s="614"/>
      <c r="T43" s="614"/>
      <c r="U43" s="614"/>
      <c r="V43" s="257"/>
      <c r="W43" s="257"/>
      <c r="X43" s="257"/>
      <c r="Y43" s="257"/>
      <c r="Z43" s="257"/>
      <c r="AA43" s="286"/>
    </row>
    <row r="44" spans="2:27" s="279" customFormat="1" ht="99.75" customHeight="1" x14ac:dyDescent="0.25">
      <c r="B44" s="180"/>
      <c r="C44" s="280">
        <v>4</v>
      </c>
      <c r="D44" s="614" t="s">
        <v>324</v>
      </c>
      <c r="E44" s="614"/>
      <c r="F44" s="614"/>
      <c r="G44" s="614"/>
      <c r="H44" s="614"/>
      <c r="I44" s="614"/>
      <c r="J44" s="614"/>
      <c r="K44" s="614"/>
      <c r="L44" s="614"/>
      <c r="M44" s="614"/>
      <c r="N44" s="614"/>
      <c r="O44" s="614"/>
      <c r="P44" s="614"/>
      <c r="Q44" s="614"/>
      <c r="R44" s="614"/>
      <c r="S44" s="614"/>
      <c r="T44" s="614"/>
      <c r="U44" s="614"/>
      <c r="V44" s="257"/>
      <c r="W44" s="257"/>
      <c r="X44" s="257"/>
      <c r="Y44" s="257"/>
      <c r="Z44" s="257"/>
      <c r="AA44" s="286"/>
    </row>
    <row r="45" spans="2:27" ht="30.75" customHeight="1" x14ac:dyDescent="0.25">
      <c r="B45" s="191"/>
      <c r="C45" s="615" t="s">
        <v>325</v>
      </c>
      <c r="D45" s="615"/>
      <c r="E45" s="615"/>
      <c r="F45" s="615"/>
      <c r="G45" s="615"/>
      <c r="H45" s="615"/>
      <c r="I45" s="615"/>
      <c r="J45" s="615"/>
      <c r="K45" s="615"/>
      <c r="L45" s="615"/>
      <c r="M45" s="615"/>
      <c r="N45" s="615"/>
      <c r="O45" s="615"/>
      <c r="P45" s="615"/>
      <c r="Q45" s="615"/>
      <c r="R45" s="615"/>
      <c r="S45" s="615"/>
      <c r="T45" s="615"/>
      <c r="U45" s="615"/>
      <c r="V45" s="615"/>
      <c r="W45" s="615"/>
      <c r="X45" s="615"/>
      <c r="Y45" s="615"/>
      <c r="Z45" s="179"/>
      <c r="AA45" s="185"/>
    </row>
    <row r="46" spans="2:27" ht="15" customHeight="1" x14ac:dyDescent="0.25">
      <c r="B46" s="191"/>
      <c r="C46" s="615"/>
      <c r="D46" s="615"/>
      <c r="E46" s="615"/>
      <c r="F46" s="615"/>
      <c r="G46" s="615"/>
      <c r="H46" s="615"/>
      <c r="I46" s="615"/>
      <c r="J46" s="615"/>
      <c r="K46" s="615"/>
      <c r="L46" s="615"/>
      <c r="M46" s="615"/>
      <c r="N46" s="615"/>
      <c r="O46" s="615"/>
      <c r="P46" s="615"/>
      <c r="Q46" s="615"/>
      <c r="R46" s="615"/>
      <c r="S46" s="615"/>
      <c r="T46" s="615"/>
      <c r="U46" s="615"/>
      <c r="V46" s="615"/>
      <c r="W46" s="615"/>
      <c r="X46" s="615"/>
      <c r="Y46" s="615"/>
      <c r="Z46" s="179"/>
      <c r="AA46" s="185"/>
    </row>
    <row r="47" spans="2:27" ht="41.25" customHeight="1" x14ac:dyDescent="0.25">
      <c r="B47" s="191"/>
      <c r="C47" s="615"/>
      <c r="D47" s="615"/>
      <c r="E47" s="615"/>
      <c r="F47" s="615"/>
      <c r="G47" s="615"/>
      <c r="H47" s="615"/>
      <c r="I47" s="615"/>
      <c r="J47" s="615"/>
      <c r="K47" s="615"/>
      <c r="L47" s="615"/>
      <c r="M47" s="615"/>
      <c r="N47" s="615"/>
      <c r="O47" s="615"/>
      <c r="P47" s="615"/>
      <c r="Q47" s="615"/>
      <c r="R47" s="615"/>
      <c r="S47" s="615"/>
      <c r="T47" s="615"/>
      <c r="U47" s="615"/>
      <c r="V47" s="615"/>
      <c r="W47" s="615"/>
      <c r="X47" s="615"/>
      <c r="Y47" s="615"/>
      <c r="Z47" s="179"/>
      <c r="AA47" s="185"/>
    </row>
    <row r="48" spans="2:27" ht="25.5" customHeight="1" x14ac:dyDescent="0.25">
      <c r="B48" s="191"/>
      <c r="C48" s="615" t="s">
        <v>326</v>
      </c>
      <c r="D48" s="615"/>
      <c r="E48" s="615"/>
      <c r="F48" s="615"/>
      <c r="G48" s="615"/>
      <c r="H48" s="615"/>
      <c r="I48" s="615"/>
      <c r="J48" s="615"/>
      <c r="K48" s="615"/>
      <c r="L48" s="615"/>
      <c r="M48" s="615"/>
      <c r="N48" s="615"/>
      <c r="O48" s="615"/>
      <c r="P48" s="615"/>
      <c r="Q48" s="615"/>
      <c r="R48" s="615"/>
      <c r="S48" s="615"/>
      <c r="T48" s="615"/>
      <c r="U48" s="615"/>
      <c r="V48" s="615"/>
      <c r="W48" s="615"/>
      <c r="X48" s="615"/>
      <c r="Y48" s="615"/>
      <c r="Z48" s="179"/>
      <c r="AA48" s="185"/>
    </row>
    <row r="49" spans="2:27" ht="15" customHeight="1" x14ac:dyDescent="0.25">
      <c r="B49" s="191"/>
      <c r="C49" s="615"/>
      <c r="D49" s="615"/>
      <c r="E49" s="615"/>
      <c r="F49" s="615"/>
      <c r="G49" s="615"/>
      <c r="H49" s="615"/>
      <c r="I49" s="615"/>
      <c r="J49" s="615"/>
      <c r="K49" s="615"/>
      <c r="L49" s="615"/>
      <c r="M49" s="615"/>
      <c r="N49" s="615"/>
      <c r="O49" s="615"/>
      <c r="P49" s="615"/>
      <c r="Q49" s="615"/>
      <c r="R49" s="615"/>
      <c r="S49" s="615"/>
      <c r="T49" s="615"/>
      <c r="U49" s="615"/>
      <c r="V49" s="615"/>
      <c r="W49" s="615"/>
      <c r="X49" s="615"/>
      <c r="Y49" s="615"/>
      <c r="Z49" s="179"/>
      <c r="AA49" s="185"/>
    </row>
    <row r="50" spans="2:27" ht="79.5" customHeight="1" x14ac:dyDescent="0.25">
      <c r="B50" s="191"/>
      <c r="C50" s="615"/>
      <c r="D50" s="615"/>
      <c r="E50" s="615"/>
      <c r="F50" s="615"/>
      <c r="G50" s="615"/>
      <c r="H50" s="615"/>
      <c r="I50" s="615"/>
      <c r="J50" s="615"/>
      <c r="K50" s="615"/>
      <c r="L50" s="615"/>
      <c r="M50" s="615"/>
      <c r="N50" s="615"/>
      <c r="O50" s="615"/>
      <c r="P50" s="615"/>
      <c r="Q50" s="615"/>
      <c r="R50" s="615"/>
      <c r="S50" s="615"/>
      <c r="T50" s="615"/>
      <c r="U50" s="615"/>
      <c r="V50" s="615"/>
      <c r="W50" s="615"/>
      <c r="X50" s="615"/>
      <c r="Y50" s="615"/>
      <c r="Z50" s="179"/>
      <c r="AA50" s="185"/>
    </row>
    <row r="51" spans="2:27" ht="15" customHeight="1" x14ac:dyDescent="0.25">
      <c r="B51" s="191"/>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x14ac:dyDescent="0.25">
      <c r="B52" s="191"/>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x14ac:dyDescent="0.25">
      <c r="B53" s="191"/>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91.5" customHeight="1" x14ac:dyDescent="0.25">
      <c r="B54" s="191"/>
      <c r="D54" s="617" t="s">
        <v>327</v>
      </c>
      <c r="E54" s="617"/>
      <c r="F54" s="617"/>
      <c r="G54" s="617"/>
      <c r="H54" s="617"/>
      <c r="I54" s="617"/>
      <c r="J54" s="617"/>
      <c r="K54" s="617"/>
      <c r="L54" s="617"/>
      <c r="M54" s="617"/>
      <c r="N54" s="617"/>
      <c r="O54" s="621" t="s">
        <v>328</v>
      </c>
      <c r="P54" s="621"/>
      <c r="Q54" s="621"/>
      <c r="R54" s="621"/>
      <c r="S54" s="621"/>
      <c r="T54" s="621"/>
      <c r="U54" s="621" t="s">
        <v>329</v>
      </c>
      <c r="V54" s="621"/>
      <c r="W54" s="621"/>
      <c r="X54" s="621"/>
      <c r="Y54" s="621"/>
      <c r="Z54" s="621"/>
      <c r="AA54" s="185"/>
    </row>
    <row r="55" spans="2:27" ht="42" customHeight="1" x14ac:dyDescent="0.25">
      <c r="B55" s="191"/>
      <c r="D55" s="617" t="s">
        <v>337</v>
      </c>
      <c r="E55" s="617"/>
      <c r="F55" s="617"/>
      <c r="G55" s="617"/>
      <c r="H55" s="617"/>
      <c r="I55" s="617"/>
      <c r="J55" s="617"/>
      <c r="K55" s="617"/>
      <c r="L55" s="617"/>
      <c r="M55" s="617"/>
      <c r="N55" s="617"/>
      <c r="O55" s="619"/>
      <c r="P55" s="619"/>
      <c r="Q55" s="619"/>
      <c r="R55" s="619"/>
      <c r="S55" s="619"/>
      <c r="T55" s="619"/>
      <c r="U55" s="622" t="s">
        <v>330</v>
      </c>
      <c r="V55" s="622"/>
      <c r="W55" s="622"/>
      <c r="X55" s="622"/>
      <c r="Y55" s="622"/>
      <c r="Z55" s="622"/>
      <c r="AA55" s="185"/>
    </row>
    <row r="56" spans="2:27" ht="254.25" customHeight="1" x14ac:dyDescent="0.25">
      <c r="B56" s="191"/>
      <c r="D56" s="617" t="s">
        <v>331</v>
      </c>
      <c r="E56" s="617"/>
      <c r="F56" s="617"/>
      <c r="G56" s="617"/>
      <c r="H56" s="617"/>
      <c r="I56" s="617"/>
      <c r="J56" s="617"/>
      <c r="K56" s="617"/>
      <c r="L56" s="617"/>
      <c r="M56" s="617"/>
      <c r="N56" s="617"/>
      <c r="O56" s="619" t="s">
        <v>338</v>
      </c>
      <c r="P56" s="619"/>
      <c r="Q56" s="619"/>
      <c r="R56" s="619"/>
      <c r="S56" s="619"/>
      <c r="T56" s="619"/>
      <c r="U56" s="622" t="s">
        <v>332</v>
      </c>
      <c r="V56" s="622"/>
      <c r="W56" s="622"/>
      <c r="X56" s="622"/>
      <c r="Y56" s="622"/>
      <c r="Z56" s="622"/>
      <c r="AA56" s="185"/>
    </row>
    <row r="57" spans="2:27" ht="72.75" customHeight="1" x14ac:dyDescent="0.25">
      <c r="B57" s="191"/>
      <c r="D57" s="617" t="s">
        <v>333</v>
      </c>
      <c r="E57" s="617"/>
      <c r="F57" s="617"/>
      <c r="G57" s="617"/>
      <c r="H57" s="617"/>
      <c r="I57" s="617"/>
      <c r="J57" s="617"/>
      <c r="K57" s="617"/>
      <c r="L57" s="617"/>
      <c r="M57" s="617"/>
      <c r="N57" s="617"/>
      <c r="O57" s="619"/>
      <c r="P57" s="619"/>
      <c r="Q57" s="619"/>
      <c r="R57" s="619"/>
      <c r="S57" s="619"/>
      <c r="T57" s="619"/>
      <c r="U57" s="622" t="s">
        <v>334</v>
      </c>
      <c r="V57" s="622"/>
      <c r="W57" s="622"/>
      <c r="X57" s="622"/>
      <c r="Y57" s="622"/>
      <c r="Z57" s="622"/>
      <c r="AA57" s="185"/>
    </row>
    <row r="58" spans="2:27" ht="72.75" customHeight="1" x14ac:dyDescent="0.25">
      <c r="B58" s="191"/>
      <c r="D58" s="617" t="s">
        <v>339</v>
      </c>
      <c r="E58" s="617"/>
      <c r="F58" s="617"/>
      <c r="G58" s="617"/>
      <c r="H58" s="617"/>
      <c r="I58" s="617"/>
      <c r="J58" s="617"/>
      <c r="K58" s="617"/>
      <c r="L58" s="617"/>
      <c r="M58" s="617"/>
      <c r="N58" s="617"/>
      <c r="O58" s="619" t="s">
        <v>335</v>
      </c>
      <c r="P58" s="619"/>
      <c r="Q58" s="619"/>
      <c r="R58" s="619"/>
      <c r="S58" s="619"/>
      <c r="T58" s="619"/>
      <c r="U58" s="622" t="s">
        <v>336</v>
      </c>
      <c r="V58" s="622"/>
      <c r="W58" s="622"/>
      <c r="X58" s="622"/>
      <c r="Y58" s="622"/>
      <c r="Z58" s="622"/>
      <c r="AA58" s="185"/>
    </row>
    <row r="59" spans="2:27" ht="15" customHeight="1" x14ac:dyDescent="0.25">
      <c r="B59" s="191"/>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x14ac:dyDescent="0.25">
      <c r="B60" s="191"/>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x14ac:dyDescent="0.25">
      <c r="B61" s="191"/>
      <c r="C61" s="615"/>
      <c r="D61" s="615"/>
      <c r="E61" s="615"/>
      <c r="F61" s="615"/>
      <c r="G61" s="615"/>
      <c r="H61" s="615"/>
      <c r="I61" s="615"/>
      <c r="J61" s="615"/>
      <c r="K61" s="615"/>
      <c r="L61" s="615"/>
      <c r="M61" s="615"/>
      <c r="N61" s="615"/>
      <c r="O61" s="615"/>
      <c r="P61" s="615"/>
      <c r="Q61" s="615"/>
      <c r="R61" s="615"/>
      <c r="S61" s="615"/>
      <c r="T61" s="615"/>
      <c r="U61" s="615"/>
      <c r="V61" s="615"/>
      <c r="W61" s="615"/>
      <c r="X61" s="615"/>
      <c r="Y61" s="615"/>
      <c r="Z61" s="179"/>
      <c r="AA61" s="185"/>
    </row>
    <row r="62" spans="2:27" ht="15" customHeight="1" x14ac:dyDescent="0.25">
      <c r="B62" s="191"/>
      <c r="C62" s="615"/>
      <c r="D62" s="615"/>
      <c r="E62" s="615"/>
      <c r="F62" s="615"/>
      <c r="G62" s="615"/>
      <c r="H62" s="615"/>
      <c r="I62" s="615"/>
      <c r="J62" s="615"/>
      <c r="K62" s="615"/>
      <c r="L62" s="615"/>
      <c r="M62" s="615"/>
      <c r="N62" s="615"/>
      <c r="O62" s="615"/>
      <c r="P62" s="615"/>
      <c r="Q62" s="615"/>
      <c r="R62" s="615"/>
      <c r="S62" s="615"/>
      <c r="T62" s="615"/>
      <c r="U62" s="615"/>
      <c r="V62" s="615"/>
      <c r="W62" s="615"/>
      <c r="X62" s="615"/>
      <c r="Y62" s="615"/>
      <c r="Z62" s="179"/>
      <c r="AA62" s="185"/>
    </row>
    <row r="63" spans="2:27" ht="69" customHeight="1" thickBot="1" x14ac:dyDescent="0.3">
      <c r="B63" s="197"/>
      <c r="C63" s="616"/>
      <c r="D63" s="616"/>
      <c r="E63" s="616"/>
      <c r="F63" s="616"/>
      <c r="G63" s="616"/>
      <c r="H63" s="616"/>
      <c r="I63" s="616"/>
      <c r="J63" s="616"/>
      <c r="K63" s="616"/>
      <c r="L63" s="616"/>
      <c r="M63" s="616"/>
      <c r="N63" s="616"/>
      <c r="O63" s="616"/>
      <c r="P63" s="616"/>
      <c r="Q63" s="616"/>
      <c r="R63" s="616"/>
      <c r="S63" s="616"/>
      <c r="T63" s="616"/>
      <c r="U63" s="616"/>
      <c r="V63" s="616"/>
      <c r="W63" s="616"/>
      <c r="X63" s="616"/>
      <c r="Y63" s="616"/>
      <c r="Z63" s="198"/>
      <c r="AA63" s="199"/>
    </row>
  </sheetData>
  <sheetProtection sheet="1" objects="1" scenarios="1" formatCells="0" formatColumns="0" formatRows="0" insertColumns="0" insertRows="0" insertHyperlinks="0" deleteColumns="0" deleteRows="0" selectLockedCells="1" sort="0" autoFilter="0" pivotTables="0"/>
  <mergeCells count="52">
    <mergeCell ref="D58:N58"/>
    <mergeCell ref="H13:T13"/>
    <mergeCell ref="W13:Z13"/>
    <mergeCell ref="U54:Z54"/>
    <mergeCell ref="U55:Z55"/>
    <mergeCell ref="U56:Z56"/>
    <mergeCell ref="U58:Z58"/>
    <mergeCell ref="U57:Z57"/>
    <mergeCell ref="O56:T56"/>
    <mergeCell ref="O58:T58"/>
    <mergeCell ref="D44:U44"/>
    <mergeCell ref="C31:J31"/>
    <mergeCell ref="C32:H32"/>
    <mergeCell ref="I32:Y32"/>
    <mergeCell ref="C33:H33"/>
    <mergeCell ref="I33:Y33"/>
    <mergeCell ref="C61:Y63"/>
    <mergeCell ref="C34:H34"/>
    <mergeCell ref="I34:Y34"/>
    <mergeCell ref="O57:T57"/>
    <mergeCell ref="C45:Y47"/>
    <mergeCell ref="C48:Y50"/>
    <mergeCell ref="O54:T54"/>
    <mergeCell ref="O55:T55"/>
    <mergeCell ref="D54:N54"/>
    <mergeCell ref="D55:N55"/>
    <mergeCell ref="D56:N56"/>
    <mergeCell ref="D57:N57"/>
    <mergeCell ref="C38:Y40"/>
    <mergeCell ref="D41:U41"/>
    <mergeCell ref="D42:U42"/>
    <mergeCell ref="D43:U43"/>
    <mergeCell ref="C35:H35"/>
    <mergeCell ref="I35:Y35"/>
    <mergeCell ref="C26:J26"/>
    <mergeCell ref="C27:H27"/>
    <mergeCell ref="I27:Y27"/>
    <mergeCell ref="C28:H28"/>
    <mergeCell ref="I28:Y28"/>
    <mergeCell ref="C29:H29"/>
    <mergeCell ref="I29:Y29"/>
    <mergeCell ref="B10:AA10"/>
    <mergeCell ref="B11:AA11"/>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AA68"/>
  <sheetViews>
    <sheetView showGridLines="0" zoomScale="70" zoomScaleNormal="70" zoomScaleSheetLayoutView="100" zoomScalePageLayoutView="55" workbookViewId="0">
      <selection activeCell="P38" sqref="P38"/>
    </sheetView>
  </sheetViews>
  <sheetFormatPr baseColWidth="10" defaultColWidth="5.7109375" defaultRowHeight="15" customHeight="1" x14ac:dyDescent="0.25"/>
  <cols>
    <col min="1" max="1" width="3.7109375" style="55" customWidth="1"/>
    <col min="2" max="14" width="5.7109375" style="55"/>
    <col min="15" max="15" width="6.7109375" style="55" customWidth="1"/>
    <col min="16" max="16" width="11.42578125" style="55" customWidth="1"/>
    <col min="17" max="17" width="14" style="55" bestFit="1" customWidth="1"/>
    <col min="18" max="18" width="6.85546875" style="55" customWidth="1"/>
    <col min="19" max="16384" width="5.7109375" style="55"/>
  </cols>
  <sheetData>
    <row r="2" spans="2:27" s="56" customFormat="1" ht="15" customHeight="1" x14ac:dyDescent="0.25">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6" customFormat="1" ht="15" customHeight="1" x14ac:dyDescent="0.25">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6" customFormat="1" ht="15" customHeight="1" x14ac:dyDescent="0.25">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6"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6"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6" customFormat="1" ht="15" customHeight="1" x14ac:dyDescent="0.25">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6" customFormat="1" ht="15" customHeight="1" x14ac:dyDescent="0.25">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6"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623"/>
      <c r="X15" s="624"/>
      <c r="Y15" s="624"/>
      <c r="Z15" s="625"/>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84" t="s">
        <v>113</v>
      </c>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6"/>
    </row>
    <row r="18" spans="2:27" ht="15" customHeight="1" thickBot="1" x14ac:dyDescent="0.3">
      <c r="B18" s="487"/>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9"/>
    </row>
    <row r="19" spans="2:27"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ht="15" customHeight="1" x14ac:dyDescent="0.25">
      <c r="B20" s="158"/>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0"/>
    </row>
    <row r="21" spans="2:27" ht="15" customHeight="1" x14ac:dyDescent="0.25">
      <c r="B21" s="165"/>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7"/>
    </row>
    <row r="22" spans="2:27" ht="15" customHeight="1" x14ac:dyDescent="0.25">
      <c r="B22" s="165"/>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7"/>
    </row>
    <row r="23" spans="2:27" ht="15" customHeight="1" x14ac:dyDescent="0.25">
      <c r="B23" s="165"/>
      <c r="C23" s="480" t="s">
        <v>111</v>
      </c>
      <c r="D23" s="480"/>
      <c r="E23" s="480"/>
      <c r="F23" s="480"/>
      <c r="G23" s="480"/>
      <c r="H23" s="480"/>
      <c r="I23" s="480"/>
      <c r="J23" s="480"/>
      <c r="K23" s="480"/>
      <c r="L23" s="480"/>
      <c r="M23" s="480"/>
      <c r="N23" s="480"/>
      <c r="O23" s="480"/>
      <c r="P23" s="480"/>
      <c r="Q23" s="480"/>
      <c r="R23" s="480"/>
      <c r="S23" s="480"/>
      <c r="T23" s="480"/>
      <c r="U23" s="480"/>
      <c r="V23" s="480"/>
      <c r="W23" s="480"/>
      <c r="X23" s="480"/>
      <c r="Y23" s="480"/>
      <c r="Z23" s="480"/>
      <c r="AA23" s="167"/>
    </row>
    <row r="24" spans="2:27" ht="15" customHeight="1" x14ac:dyDescent="0.25">
      <c r="B24" s="165"/>
      <c r="C24" s="480"/>
      <c r="D24" s="480"/>
      <c r="E24" s="480"/>
      <c r="F24" s="480"/>
      <c r="G24" s="480"/>
      <c r="H24" s="480"/>
      <c r="I24" s="480"/>
      <c r="J24" s="480"/>
      <c r="K24" s="480"/>
      <c r="L24" s="480"/>
      <c r="M24" s="480"/>
      <c r="N24" s="480"/>
      <c r="O24" s="480"/>
      <c r="P24" s="480"/>
      <c r="Q24" s="480"/>
      <c r="R24" s="480"/>
      <c r="S24" s="480"/>
      <c r="T24" s="480"/>
      <c r="U24" s="480"/>
      <c r="V24" s="480"/>
      <c r="W24" s="480"/>
      <c r="X24" s="480"/>
      <c r="Y24" s="480"/>
      <c r="Z24" s="480"/>
      <c r="AA24" s="167"/>
    </row>
    <row r="25" spans="2:27" ht="15" customHeight="1" x14ac:dyDescent="0.25">
      <c r="B25" s="165"/>
      <c r="C25" s="480"/>
      <c r="D25" s="480"/>
      <c r="E25" s="480"/>
      <c r="F25" s="480"/>
      <c r="G25" s="480"/>
      <c r="H25" s="480"/>
      <c r="I25" s="480"/>
      <c r="J25" s="480"/>
      <c r="K25" s="480"/>
      <c r="L25" s="480"/>
      <c r="M25" s="480"/>
      <c r="N25" s="480"/>
      <c r="O25" s="480"/>
      <c r="P25" s="480"/>
      <c r="Q25" s="480"/>
      <c r="R25" s="480"/>
      <c r="S25" s="480"/>
      <c r="T25" s="480"/>
      <c r="U25" s="480"/>
      <c r="V25" s="480"/>
      <c r="W25" s="480"/>
      <c r="X25" s="480"/>
      <c r="Y25" s="480"/>
      <c r="Z25" s="480"/>
      <c r="AA25" s="167"/>
    </row>
    <row r="26" spans="2:27" ht="15" customHeight="1" x14ac:dyDescent="0.25">
      <c r="B26" s="165"/>
      <c r="C26" s="480"/>
      <c r="D26" s="480"/>
      <c r="E26" s="480"/>
      <c r="F26" s="480"/>
      <c r="G26" s="480"/>
      <c r="H26" s="480"/>
      <c r="I26" s="480"/>
      <c r="J26" s="480"/>
      <c r="K26" s="480"/>
      <c r="L26" s="480"/>
      <c r="M26" s="480"/>
      <c r="N26" s="480"/>
      <c r="O26" s="480"/>
      <c r="P26" s="480"/>
      <c r="Q26" s="480"/>
      <c r="R26" s="480"/>
      <c r="S26" s="480"/>
      <c r="T26" s="480"/>
      <c r="U26" s="480"/>
      <c r="V26" s="480"/>
      <c r="W26" s="480"/>
      <c r="X26" s="480"/>
      <c r="Y26" s="480"/>
      <c r="Z26" s="480"/>
      <c r="AA26" s="167"/>
    </row>
    <row r="27" spans="2:27" ht="15" customHeight="1" x14ac:dyDescent="0.25">
      <c r="B27" s="165"/>
      <c r="C27" s="534" t="s">
        <v>348</v>
      </c>
      <c r="D27" s="534"/>
      <c r="E27" s="534"/>
      <c r="F27" s="534"/>
      <c r="G27" s="534"/>
      <c r="H27" s="534"/>
      <c r="I27" s="534"/>
      <c r="J27" s="534"/>
      <c r="K27" s="534"/>
      <c r="L27" s="534"/>
      <c r="M27" s="534"/>
      <c r="N27" s="534"/>
      <c r="O27" s="534"/>
      <c r="P27" s="534"/>
      <c r="Q27" s="534"/>
      <c r="R27" s="534"/>
      <c r="S27" s="534"/>
      <c r="T27" s="534"/>
      <c r="U27" s="534"/>
      <c r="V27" s="534"/>
      <c r="W27" s="534"/>
      <c r="X27" s="534"/>
      <c r="Y27" s="534"/>
      <c r="Z27" s="534"/>
      <c r="AA27" s="167"/>
    </row>
    <row r="28" spans="2:27" ht="15" customHeight="1" x14ac:dyDescent="0.25">
      <c r="B28" s="165"/>
      <c r="C28" s="534"/>
      <c r="D28" s="534"/>
      <c r="E28" s="534"/>
      <c r="F28" s="534"/>
      <c r="G28" s="534"/>
      <c r="H28" s="534"/>
      <c r="I28" s="534"/>
      <c r="J28" s="534"/>
      <c r="K28" s="534"/>
      <c r="L28" s="534"/>
      <c r="M28" s="534"/>
      <c r="N28" s="534"/>
      <c r="O28" s="534"/>
      <c r="P28" s="534"/>
      <c r="Q28" s="534"/>
      <c r="R28" s="534"/>
      <c r="S28" s="534"/>
      <c r="T28" s="534"/>
      <c r="U28" s="534"/>
      <c r="V28" s="534"/>
      <c r="W28" s="534"/>
      <c r="X28" s="534"/>
      <c r="Y28" s="534"/>
      <c r="Z28" s="534"/>
      <c r="AA28" s="167"/>
    </row>
    <row r="29" spans="2:27" ht="15" customHeight="1" x14ac:dyDescent="0.25">
      <c r="B29" s="165"/>
      <c r="C29" s="534"/>
      <c r="D29" s="534"/>
      <c r="E29" s="534"/>
      <c r="F29" s="534"/>
      <c r="G29" s="534"/>
      <c r="H29" s="534"/>
      <c r="I29" s="534"/>
      <c r="J29" s="534"/>
      <c r="K29" s="534"/>
      <c r="L29" s="534"/>
      <c r="M29" s="534"/>
      <c r="N29" s="534"/>
      <c r="O29" s="534"/>
      <c r="P29" s="534"/>
      <c r="Q29" s="534"/>
      <c r="R29" s="534"/>
      <c r="S29" s="534"/>
      <c r="T29" s="534"/>
      <c r="U29" s="534"/>
      <c r="V29" s="534"/>
      <c r="W29" s="534"/>
      <c r="X29" s="534"/>
      <c r="Y29" s="534"/>
      <c r="Z29" s="534"/>
      <c r="AA29" s="167"/>
    </row>
    <row r="30" spans="2:27" ht="15" customHeight="1" x14ac:dyDescent="0.25">
      <c r="B30" s="165"/>
      <c r="C30" s="534"/>
      <c r="D30" s="534"/>
      <c r="E30" s="534"/>
      <c r="F30" s="534"/>
      <c r="G30" s="534"/>
      <c r="H30" s="534"/>
      <c r="I30" s="534"/>
      <c r="J30" s="534"/>
      <c r="K30" s="534"/>
      <c r="L30" s="534"/>
      <c r="M30" s="534"/>
      <c r="N30" s="534"/>
      <c r="O30" s="534"/>
      <c r="P30" s="534"/>
      <c r="Q30" s="534"/>
      <c r="R30" s="534"/>
      <c r="S30" s="534"/>
      <c r="T30" s="534"/>
      <c r="U30" s="534"/>
      <c r="V30" s="534"/>
      <c r="W30" s="534"/>
      <c r="X30" s="534"/>
      <c r="Y30" s="534"/>
      <c r="Z30" s="534"/>
      <c r="AA30" s="167"/>
    </row>
    <row r="31" spans="2:27" ht="15" customHeight="1" x14ac:dyDescent="0.25">
      <c r="B31" s="165"/>
      <c r="C31" s="345" t="s">
        <v>349</v>
      </c>
      <c r="D31" s="346"/>
      <c r="E31" s="346"/>
      <c r="F31" s="346"/>
      <c r="G31" s="346"/>
      <c r="H31" s="346"/>
      <c r="I31" s="346"/>
      <c r="J31" s="346"/>
      <c r="K31" s="346"/>
      <c r="L31" s="346"/>
      <c r="M31" s="346"/>
      <c r="N31" s="346"/>
      <c r="O31" s="346"/>
      <c r="P31" s="346"/>
      <c r="Q31" s="346"/>
      <c r="R31" s="346"/>
      <c r="S31" s="346"/>
      <c r="T31" s="346"/>
      <c r="U31" s="346"/>
      <c r="V31" s="346"/>
      <c r="W31" s="346"/>
      <c r="X31" s="346"/>
      <c r="Y31" s="346"/>
      <c r="Z31" s="346"/>
      <c r="AA31" s="167"/>
    </row>
    <row r="32" spans="2:27" ht="15" customHeight="1" x14ac:dyDescent="0.25">
      <c r="B32" s="165"/>
      <c r="U32" s="346"/>
      <c r="V32" s="346"/>
      <c r="W32" s="346"/>
      <c r="X32" s="346"/>
      <c r="Y32" s="346"/>
      <c r="Z32" s="346"/>
      <c r="AA32" s="167"/>
    </row>
    <row r="33" spans="2:27" ht="15" customHeight="1" x14ac:dyDescent="0.2">
      <c r="B33" s="165"/>
      <c r="C33" s="347" t="s">
        <v>344</v>
      </c>
      <c r="D33" s="346"/>
      <c r="E33" s="346"/>
      <c r="F33" s="346"/>
      <c r="G33" s="346"/>
      <c r="H33" s="346"/>
      <c r="I33" s="346"/>
      <c r="J33" s="346"/>
      <c r="K33" s="346"/>
      <c r="L33" s="346"/>
      <c r="M33" s="346"/>
      <c r="N33" s="346"/>
      <c r="O33" s="345" t="s">
        <v>347</v>
      </c>
      <c r="P33" s="346"/>
      <c r="Q33" s="346"/>
      <c r="R33" s="346"/>
      <c r="S33" s="346"/>
      <c r="T33" s="346"/>
      <c r="U33" s="346"/>
      <c r="V33" s="346"/>
      <c r="W33" s="346"/>
      <c r="X33" s="346"/>
      <c r="Y33" s="346"/>
      <c r="Z33" s="346"/>
      <c r="AA33" s="167"/>
    </row>
    <row r="34" spans="2:27" ht="15" customHeight="1" x14ac:dyDescent="0.2">
      <c r="B34" s="165"/>
      <c r="C34" s="347" t="s">
        <v>345</v>
      </c>
      <c r="D34" s="346"/>
      <c r="E34" s="346"/>
      <c r="F34" s="346"/>
      <c r="G34" s="346"/>
      <c r="H34" s="346"/>
      <c r="I34" s="346"/>
      <c r="J34" s="346"/>
      <c r="K34" s="346"/>
      <c r="L34" s="346"/>
      <c r="M34" s="346"/>
      <c r="N34" s="346"/>
      <c r="P34" s="346"/>
      <c r="Q34" s="346"/>
      <c r="R34" s="346"/>
      <c r="S34" s="346"/>
      <c r="T34" s="346"/>
      <c r="U34" s="346"/>
      <c r="V34" s="346"/>
      <c r="W34" s="346"/>
      <c r="X34" s="346"/>
      <c r="Y34" s="346"/>
      <c r="Z34" s="346"/>
      <c r="AA34" s="167"/>
    </row>
    <row r="35" spans="2:27" ht="15" customHeight="1" x14ac:dyDescent="0.2">
      <c r="B35" s="165"/>
      <c r="C35" s="347" t="s">
        <v>346</v>
      </c>
      <c r="D35" s="346"/>
      <c r="E35" s="346"/>
      <c r="F35" s="346"/>
      <c r="G35" s="346"/>
      <c r="H35" s="346"/>
      <c r="I35" s="346"/>
      <c r="J35" s="346"/>
      <c r="K35" s="346"/>
      <c r="L35" s="346"/>
      <c r="M35" s="346"/>
      <c r="N35" s="346"/>
      <c r="O35" s="166" t="s">
        <v>350</v>
      </c>
      <c r="P35" s="346"/>
      <c r="Q35" s="346"/>
      <c r="R35" s="346"/>
      <c r="S35" s="346"/>
      <c r="T35" s="346"/>
      <c r="U35" s="346"/>
      <c r="V35" s="346"/>
      <c r="W35" s="346"/>
      <c r="X35" s="346"/>
      <c r="Y35" s="346"/>
      <c r="Z35" s="346"/>
      <c r="AA35" s="167"/>
    </row>
    <row r="36" spans="2:27" ht="15" customHeight="1" x14ac:dyDescent="0.2">
      <c r="B36" s="165"/>
      <c r="C36" s="347" t="s">
        <v>343</v>
      </c>
      <c r="D36" s="346"/>
      <c r="E36" s="346"/>
      <c r="F36" s="346"/>
      <c r="G36" s="346"/>
      <c r="H36" s="346"/>
      <c r="I36" s="346"/>
      <c r="J36" s="346"/>
      <c r="K36" s="346"/>
      <c r="L36" s="346"/>
      <c r="M36" s="346"/>
      <c r="N36" s="346"/>
      <c r="O36" s="346"/>
      <c r="P36" s="346"/>
      <c r="Q36" s="346"/>
      <c r="R36" s="346"/>
      <c r="S36" s="346"/>
      <c r="T36" s="346"/>
      <c r="U36" s="346"/>
      <c r="V36" s="346"/>
      <c r="W36" s="346"/>
      <c r="X36" s="346"/>
      <c r="Y36" s="346"/>
      <c r="Z36" s="346"/>
      <c r="AA36" s="167"/>
    </row>
    <row r="37" spans="2:27" ht="15" customHeight="1" x14ac:dyDescent="0.25">
      <c r="B37" s="165"/>
      <c r="C37" s="346"/>
      <c r="D37" s="346"/>
      <c r="E37" s="346"/>
      <c r="F37" s="346"/>
      <c r="G37" s="346"/>
      <c r="H37" s="346"/>
      <c r="I37" s="346"/>
      <c r="J37" s="346"/>
      <c r="K37" s="346"/>
      <c r="L37" s="346"/>
      <c r="M37" s="346"/>
      <c r="N37" s="346"/>
      <c r="O37" s="626" t="s">
        <v>351</v>
      </c>
      <c r="P37" s="626"/>
      <c r="Q37" s="626" t="s">
        <v>352</v>
      </c>
      <c r="R37" s="626"/>
      <c r="S37" s="346"/>
      <c r="T37" s="346"/>
      <c r="U37" s="346"/>
      <c r="V37" s="346"/>
      <c r="W37" s="346"/>
      <c r="X37" s="346"/>
      <c r="Y37" s="346"/>
      <c r="Z37" s="346"/>
      <c r="AA37" s="167"/>
    </row>
    <row r="38" spans="2:27" ht="15" customHeight="1" x14ac:dyDescent="0.25">
      <c r="B38" s="165"/>
      <c r="C38" s="346"/>
      <c r="D38" s="346"/>
      <c r="E38" s="346"/>
      <c r="F38" s="346"/>
      <c r="G38" s="346"/>
      <c r="H38" s="346"/>
      <c r="I38" s="346"/>
      <c r="J38" s="346"/>
      <c r="K38" s="346"/>
      <c r="L38" s="346"/>
      <c r="M38" s="346"/>
      <c r="N38" s="346"/>
      <c r="O38" s="348" t="s">
        <v>353</v>
      </c>
      <c r="P38" s="382"/>
      <c r="Q38" s="348" t="s">
        <v>359</v>
      </c>
      <c r="R38" s="382"/>
      <c r="S38" s="346"/>
      <c r="T38" s="346"/>
      <c r="U38" s="346"/>
      <c r="V38" s="346"/>
      <c r="W38" s="346"/>
      <c r="X38" s="346"/>
      <c r="Y38" s="346"/>
      <c r="Z38" s="346"/>
      <c r="AA38" s="167"/>
    </row>
    <row r="39" spans="2:27" ht="15" customHeight="1" x14ac:dyDescent="0.25">
      <c r="B39" s="165"/>
      <c r="C39" s="346"/>
      <c r="D39" s="346"/>
      <c r="E39" s="346"/>
      <c r="F39" s="346"/>
      <c r="G39" s="346"/>
      <c r="H39" s="346"/>
      <c r="I39" s="346"/>
      <c r="J39" s="346"/>
      <c r="K39" s="346"/>
      <c r="L39" s="346"/>
      <c r="M39" s="346"/>
      <c r="N39" s="346"/>
      <c r="O39" s="348" t="s">
        <v>354</v>
      </c>
      <c r="P39" s="382"/>
      <c r="Q39" s="348" t="s">
        <v>360</v>
      </c>
      <c r="R39" s="382"/>
      <c r="S39" s="346"/>
      <c r="T39" s="346"/>
      <c r="U39" s="346"/>
      <c r="V39" s="346"/>
      <c r="W39" s="346"/>
      <c r="X39" s="346"/>
      <c r="Y39" s="346"/>
      <c r="Z39" s="346"/>
      <c r="AA39" s="167"/>
    </row>
    <row r="40" spans="2:27" ht="15" customHeight="1" x14ac:dyDescent="0.25">
      <c r="B40" s="165"/>
      <c r="C40" s="346"/>
      <c r="D40" s="346"/>
      <c r="E40" s="346"/>
      <c r="F40" s="346"/>
      <c r="G40" s="346"/>
      <c r="H40" s="346"/>
      <c r="I40" s="346"/>
      <c r="J40" s="346"/>
      <c r="K40" s="346"/>
      <c r="L40" s="346"/>
      <c r="M40" s="346"/>
      <c r="N40" s="346"/>
      <c r="O40" s="348" t="s">
        <v>355</v>
      </c>
      <c r="P40" s="382"/>
      <c r="Q40" s="348" t="s">
        <v>361</v>
      </c>
      <c r="R40" s="382"/>
      <c r="S40" s="346"/>
      <c r="T40" s="346"/>
      <c r="U40" s="346"/>
      <c r="V40" s="346"/>
      <c r="W40" s="346"/>
      <c r="X40" s="346"/>
      <c r="Y40" s="346"/>
      <c r="Z40" s="346"/>
      <c r="AA40" s="167"/>
    </row>
    <row r="41" spans="2:27" ht="15" customHeight="1" x14ac:dyDescent="0.25">
      <c r="B41" s="165"/>
      <c r="C41" s="346"/>
      <c r="D41" s="346"/>
      <c r="E41" s="346"/>
      <c r="F41" s="346"/>
      <c r="G41" s="346"/>
      <c r="H41" s="346"/>
      <c r="I41" s="346"/>
      <c r="J41" s="346"/>
      <c r="K41" s="346"/>
      <c r="L41" s="346"/>
      <c r="M41" s="346"/>
      <c r="N41" s="346"/>
      <c r="O41" s="346"/>
      <c r="P41" s="346"/>
      <c r="Q41" s="346"/>
      <c r="R41" s="346"/>
      <c r="S41" s="346"/>
      <c r="T41" s="346"/>
      <c r="U41" s="346"/>
      <c r="V41" s="346"/>
      <c r="W41" s="346"/>
      <c r="X41" s="346"/>
      <c r="Y41" s="346"/>
      <c r="Z41" s="346"/>
      <c r="AA41" s="167"/>
    </row>
    <row r="42" spans="2:27" ht="15" customHeight="1" x14ac:dyDescent="0.25">
      <c r="B42" s="165"/>
      <c r="C42" s="346"/>
      <c r="D42" s="346"/>
      <c r="E42" s="346"/>
      <c r="F42" s="346"/>
      <c r="G42" s="346"/>
      <c r="H42" s="346"/>
      <c r="I42" s="346"/>
      <c r="J42" s="346"/>
      <c r="K42" s="346"/>
      <c r="L42" s="346"/>
      <c r="M42" s="346"/>
      <c r="N42" s="346"/>
      <c r="O42" s="349" t="s">
        <v>356</v>
      </c>
      <c r="P42" s="349">
        <f>0.35*P38+0.35*P39+0.3*P40</f>
        <v>0</v>
      </c>
      <c r="Q42" s="349" t="s">
        <v>357</v>
      </c>
      <c r="R42" s="349">
        <f>0.35*R38+0.35*R39+0.3*R40</f>
        <v>0</v>
      </c>
      <c r="S42" s="346"/>
      <c r="T42" s="346"/>
      <c r="U42" s="346"/>
      <c r="V42" s="346"/>
      <c r="W42" s="346"/>
      <c r="X42" s="346"/>
      <c r="Y42" s="346"/>
      <c r="Z42" s="346"/>
      <c r="AA42" s="167"/>
    </row>
    <row r="43" spans="2:27" ht="15" customHeight="1" x14ac:dyDescent="0.25">
      <c r="B43" s="165"/>
      <c r="C43" s="346"/>
      <c r="D43" s="346"/>
      <c r="E43" s="346"/>
      <c r="F43" s="346"/>
      <c r="G43" s="346"/>
      <c r="H43" s="346"/>
      <c r="I43" s="346"/>
      <c r="J43" s="346"/>
      <c r="K43" s="346"/>
      <c r="L43" s="346"/>
      <c r="M43" s="346"/>
      <c r="N43" s="346"/>
      <c r="O43" s="349" t="s">
        <v>358</v>
      </c>
      <c r="P43" s="349">
        <f>P42*0.7+R42*0.3</f>
        <v>0</v>
      </c>
      <c r="Q43" s="349" t="str">
        <f>IF(P43&gt;=50,"CUMPLE","NO CUMPLE")</f>
        <v>NO CUMPLE</v>
      </c>
      <c r="R43" s="349"/>
      <c r="S43" s="346"/>
      <c r="T43" s="346"/>
      <c r="U43" s="346"/>
      <c r="V43" s="346"/>
      <c r="W43" s="346"/>
      <c r="X43" s="346"/>
      <c r="Y43" s="346"/>
      <c r="Z43" s="346"/>
      <c r="AA43" s="167"/>
    </row>
    <row r="44" spans="2:27" ht="15" customHeight="1" x14ac:dyDescent="0.25">
      <c r="B44" s="165"/>
      <c r="C44" s="346"/>
      <c r="D44" s="346"/>
      <c r="E44" s="346"/>
      <c r="F44" s="346"/>
      <c r="G44" s="346"/>
      <c r="H44" s="346"/>
      <c r="I44" s="346"/>
      <c r="J44" s="346"/>
      <c r="K44" s="346"/>
      <c r="L44" s="346"/>
      <c r="M44" s="346"/>
      <c r="N44" s="346"/>
      <c r="O44" s="346"/>
      <c r="P44" s="346"/>
      <c r="Q44" s="346"/>
      <c r="R44" s="346"/>
      <c r="S44" s="346"/>
      <c r="T44" s="346"/>
      <c r="U44" s="346"/>
      <c r="V44" s="346"/>
      <c r="W44" s="346"/>
      <c r="X44" s="346"/>
      <c r="Y44" s="346"/>
      <c r="Z44" s="346"/>
      <c r="AA44" s="167"/>
    </row>
    <row r="45" spans="2:27" ht="15" customHeight="1" x14ac:dyDescent="0.25">
      <c r="B45" s="165"/>
      <c r="C45" s="346"/>
      <c r="D45" s="346"/>
      <c r="E45" s="346"/>
      <c r="F45" s="346"/>
      <c r="G45" s="346"/>
      <c r="H45" s="346"/>
      <c r="I45" s="346"/>
      <c r="J45" s="346"/>
      <c r="K45" s="346"/>
      <c r="L45" s="346"/>
      <c r="M45" s="346"/>
      <c r="N45" s="346"/>
      <c r="O45" s="346"/>
      <c r="P45" s="346"/>
      <c r="Q45" s="346"/>
      <c r="R45" s="346"/>
      <c r="S45" s="346"/>
      <c r="T45" s="346"/>
      <c r="U45" s="346"/>
      <c r="V45" s="346"/>
      <c r="W45" s="346"/>
      <c r="X45" s="346"/>
      <c r="Y45" s="346"/>
      <c r="Z45" s="346"/>
      <c r="AA45" s="167"/>
    </row>
    <row r="46" spans="2:27" ht="15" customHeight="1" x14ac:dyDescent="0.25">
      <c r="B46" s="165"/>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167"/>
    </row>
    <row r="47" spans="2:27" ht="15" customHeight="1" x14ac:dyDescent="0.25">
      <c r="B47" s="165"/>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167"/>
    </row>
    <row r="48" spans="2:27" ht="15" customHeight="1" x14ac:dyDescent="0.25">
      <c r="B48" s="165"/>
      <c r="C48" s="346"/>
      <c r="D48" s="346"/>
      <c r="E48" s="346"/>
      <c r="F48" s="346"/>
      <c r="G48" s="346"/>
      <c r="H48" s="346"/>
      <c r="I48" s="346"/>
      <c r="J48" s="346"/>
      <c r="K48" s="346"/>
      <c r="L48" s="346"/>
      <c r="M48" s="346"/>
      <c r="N48" s="346"/>
      <c r="O48" s="346"/>
      <c r="P48" s="346"/>
      <c r="Q48" s="346"/>
      <c r="R48" s="346"/>
      <c r="S48" s="346"/>
      <c r="T48" s="346"/>
      <c r="U48" s="346"/>
      <c r="V48" s="346"/>
      <c r="W48" s="346"/>
      <c r="X48" s="346"/>
      <c r="Y48" s="346"/>
      <c r="Z48" s="346"/>
      <c r="AA48" s="167"/>
    </row>
    <row r="49" spans="2:27" ht="15" customHeight="1" x14ac:dyDescent="0.25">
      <c r="B49" s="165"/>
      <c r="C49" s="346"/>
      <c r="D49" s="346"/>
      <c r="E49" s="346"/>
      <c r="F49" s="346"/>
      <c r="G49" s="346"/>
      <c r="H49" s="346"/>
      <c r="I49" s="346"/>
      <c r="J49" s="346"/>
      <c r="K49" s="346"/>
      <c r="L49" s="346"/>
      <c r="M49" s="346"/>
      <c r="N49" s="346"/>
      <c r="O49" s="346"/>
      <c r="P49" s="346"/>
      <c r="Q49" s="346"/>
      <c r="R49" s="346"/>
      <c r="S49" s="346"/>
      <c r="T49" s="346"/>
      <c r="U49" s="346"/>
      <c r="V49" s="346"/>
      <c r="W49" s="346"/>
      <c r="X49" s="346"/>
      <c r="Y49" s="346"/>
      <c r="Z49" s="346"/>
      <c r="AA49" s="167"/>
    </row>
    <row r="50" spans="2:27" ht="15" customHeight="1" x14ac:dyDescent="0.25">
      <c r="B50" s="165"/>
      <c r="C50" s="346"/>
      <c r="D50" s="346"/>
      <c r="E50" s="346"/>
      <c r="F50" s="346"/>
      <c r="G50" s="346"/>
      <c r="H50" s="346"/>
      <c r="I50" s="346"/>
      <c r="J50" s="346"/>
      <c r="K50" s="346"/>
      <c r="L50" s="346"/>
      <c r="M50" s="346"/>
      <c r="N50" s="346"/>
      <c r="O50" s="346"/>
      <c r="P50" s="346"/>
      <c r="Q50" s="346"/>
      <c r="R50" s="346"/>
      <c r="S50" s="346"/>
      <c r="T50" s="346"/>
      <c r="U50" s="346"/>
      <c r="V50" s="346"/>
      <c r="W50" s="346"/>
      <c r="X50" s="346"/>
      <c r="Y50" s="346"/>
      <c r="Z50" s="346"/>
      <c r="AA50" s="167"/>
    </row>
    <row r="51" spans="2:27" ht="15" customHeight="1" x14ac:dyDescent="0.25">
      <c r="B51" s="165"/>
      <c r="C51" s="346"/>
      <c r="D51" s="346"/>
      <c r="E51" s="346"/>
      <c r="F51" s="346"/>
      <c r="G51" s="346"/>
      <c r="H51" s="346"/>
      <c r="I51" s="346"/>
      <c r="J51" s="346"/>
      <c r="K51" s="346"/>
      <c r="L51" s="346"/>
      <c r="M51" s="346"/>
      <c r="N51" s="346"/>
      <c r="O51" s="346"/>
      <c r="P51" s="346"/>
      <c r="Q51" s="346"/>
      <c r="R51" s="346"/>
      <c r="S51" s="346"/>
      <c r="T51" s="346"/>
      <c r="U51" s="346"/>
      <c r="V51" s="346"/>
      <c r="W51" s="346"/>
      <c r="X51" s="346"/>
      <c r="Y51" s="346"/>
      <c r="Z51" s="346"/>
      <c r="AA51" s="167"/>
    </row>
    <row r="52" spans="2:27" ht="15" customHeight="1" x14ac:dyDescent="0.25">
      <c r="B52" s="165"/>
      <c r="C52" s="346"/>
      <c r="D52" s="346"/>
      <c r="E52" s="346"/>
      <c r="F52" s="346"/>
      <c r="G52" s="346"/>
      <c r="H52" s="346"/>
      <c r="I52" s="346"/>
      <c r="J52" s="346"/>
      <c r="K52" s="346"/>
      <c r="L52" s="346"/>
      <c r="M52" s="346"/>
      <c r="N52" s="346"/>
      <c r="O52" s="346"/>
      <c r="P52" s="346"/>
      <c r="Q52" s="346"/>
      <c r="R52" s="346"/>
      <c r="S52" s="346"/>
      <c r="T52" s="346"/>
      <c r="U52" s="346"/>
      <c r="V52" s="346"/>
      <c r="W52" s="346"/>
      <c r="X52" s="346"/>
      <c r="Y52" s="346"/>
      <c r="Z52" s="346"/>
      <c r="AA52" s="167"/>
    </row>
    <row r="53" spans="2:27" ht="15" customHeight="1" x14ac:dyDescent="0.25">
      <c r="B53" s="165"/>
      <c r="C53" s="346"/>
      <c r="D53" s="346"/>
      <c r="E53" s="346"/>
      <c r="F53" s="346"/>
      <c r="G53" s="346"/>
      <c r="H53" s="346"/>
      <c r="I53" s="346"/>
      <c r="J53" s="346"/>
      <c r="K53" s="346"/>
      <c r="L53" s="346"/>
      <c r="M53" s="346"/>
      <c r="N53" s="346"/>
      <c r="O53" s="346"/>
      <c r="P53" s="346"/>
      <c r="Q53" s="346"/>
      <c r="R53" s="346"/>
      <c r="S53" s="346"/>
      <c r="T53" s="346"/>
      <c r="U53" s="346"/>
      <c r="V53" s="346"/>
      <c r="W53" s="346"/>
      <c r="X53" s="346"/>
      <c r="Y53" s="346"/>
      <c r="Z53" s="346"/>
      <c r="AA53" s="167"/>
    </row>
    <row r="54" spans="2:27" ht="15" customHeight="1" thickBot="1" x14ac:dyDescent="0.3">
      <c r="B54" s="171"/>
      <c r="C54" s="166"/>
      <c r="D54" s="170"/>
      <c r="E54" s="170"/>
      <c r="F54" s="170"/>
      <c r="G54" s="170"/>
      <c r="H54" s="170"/>
      <c r="I54" s="170"/>
      <c r="J54" s="170"/>
      <c r="K54" s="170"/>
      <c r="L54" s="170"/>
      <c r="M54" s="170"/>
      <c r="N54" s="170"/>
      <c r="O54" s="170"/>
      <c r="P54" s="170"/>
      <c r="Q54" s="170"/>
      <c r="R54" s="170"/>
      <c r="S54" s="170"/>
      <c r="T54" s="170"/>
      <c r="U54" s="170"/>
      <c r="V54" s="170"/>
      <c r="W54" s="170"/>
      <c r="X54" s="170"/>
      <c r="Y54" s="170"/>
      <c r="Z54" s="170"/>
      <c r="AA54" s="172"/>
    </row>
    <row r="55" spans="2:27" ht="15" customHeight="1" x14ac:dyDescent="0.25">
      <c r="B55" s="165"/>
      <c r="C55" s="166"/>
      <c r="D55" s="170"/>
      <c r="E55" s="170"/>
      <c r="F55" s="170"/>
      <c r="G55" s="170"/>
      <c r="H55" s="170"/>
      <c r="I55" s="170"/>
      <c r="J55" s="170"/>
      <c r="K55" s="173"/>
      <c r="L55" s="174"/>
      <c r="M55" s="174"/>
      <c r="N55" s="174"/>
      <c r="O55" s="174"/>
      <c r="P55" s="174"/>
      <c r="Q55" s="174"/>
      <c r="R55" s="175"/>
      <c r="S55" s="170"/>
      <c r="T55" s="170"/>
      <c r="U55" s="170"/>
      <c r="V55" s="170"/>
      <c r="W55" s="170"/>
      <c r="X55" s="170"/>
      <c r="Y55" s="170"/>
      <c r="Z55" s="170"/>
      <c r="AA55" s="167"/>
    </row>
    <row r="56" spans="2:27" ht="15" customHeight="1" x14ac:dyDescent="0.25">
      <c r="B56" s="165"/>
      <c r="C56" s="166"/>
      <c r="D56" s="162"/>
      <c r="E56" s="166"/>
      <c r="F56" s="166"/>
      <c r="G56" s="166"/>
      <c r="H56" s="166"/>
      <c r="I56" s="166"/>
      <c r="J56" s="166"/>
      <c r="K56" s="176"/>
      <c r="L56" s="166"/>
      <c r="M56" s="166"/>
      <c r="N56" s="166"/>
      <c r="O56" s="166"/>
      <c r="P56" s="166"/>
      <c r="Q56" s="166"/>
      <c r="R56" s="177"/>
      <c r="S56" s="166"/>
      <c r="T56" s="166"/>
      <c r="U56" s="166"/>
      <c r="V56" s="166"/>
      <c r="W56" s="166"/>
      <c r="X56" s="166"/>
      <c r="Y56" s="166"/>
      <c r="Z56" s="166"/>
      <c r="AA56" s="167"/>
    </row>
    <row r="57" spans="2:27" ht="15" customHeight="1" x14ac:dyDescent="0.25">
      <c r="B57" s="165"/>
      <c r="C57" s="166"/>
      <c r="D57" s="166"/>
      <c r="E57" s="166"/>
      <c r="F57" s="166"/>
      <c r="G57" s="166"/>
      <c r="H57" s="166"/>
      <c r="I57" s="166"/>
      <c r="J57" s="166"/>
      <c r="K57" s="176"/>
      <c r="L57" s="166"/>
      <c r="M57" s="166"/>
      <c r="N57" s="166"/>
      <c r="O57" s="166"/>
      <c r="P57" s="166"/>
      <c r="Q57" s="166"/>
      <c r="R57" s="177"/>
      <c r="S57" s="166"/>
      <c r="T57" s="166"/>
      <c r="U57" s="166"/>
      <c r="V57" s="166"/>
      <c r="W57" s="166"/>
      <c r="X57" s="166"/>
      <c r="Y57" s="166"/>
      <c r="Z57" s="166"/>
      <c r="AA57" s="167"/>
    </row>
    <row r="58" spans="2:27" ht="15" customHeight="1" x14ac:dyDescent="0.25">
      <c r="B58" s="165"/>
      <c r="C58" s="166"/>
      <c r="D58" s="166"/>
      <c r="E58" s="166"/>
      <c r="F58" s="166"/>
      <c r="G58" s="166"/>
      <c r="H58" s="166"/>
      <c r="I58" s="166"/>
      <c r="J58" s="166"/>
      <c r="K58" s="176"/>
      <c r="L58" s="179"/>
      <c r="M58" s="479" t="s">
        <v>110</v>
      </c>
      <c r="N58" s="479"/>
      <c r="O58" s="479"/>
      <c r="P58" s="479"/>
      <c r="Q58" s="166"/>
      <c r="R58" s="177"/>
      <c r="S58" s="166"/>
      <c r="T58" s="166"/>
      <c r="U58" s="166"/>
      <c r="V58" s="166"/>
      <c r="W58" s="166"/>
      <c r="X58" s="166"/>
      <c r="Y58" s="166"/>
      <c r="Z58" s="166"/>
      <c r="AA58" s="167"/>
    </row>
    <row r="59" spans="2:27" ht="15" customHeight="1" x14ac:dyDescent="0.25">
      <c r="B59" s="165"/>
      <c r="C59" s="166"/>
      <c r="D59" s="166"/>
      <c r="E59" s="166"/>
      <c r="F59" s="166"/>
      <c r="G59" s="166"/>
      <c r="H59" s="166"/>
      <c r="I59" s="166"/>
      <c r="J59" s="166"/>
      <c r="K59" s="176"/>
      <c r="L59" s="166"/>
      <c r="M59" s="166"/>
      <c r="N59" s="166"/>
      <c r="O59" s="166"/>
      <c r="P59" s="166"/>
      <c r="Q59" s="166"/>
      <c r="R59" s="177"/>
      <c r="S59" s="166"/>
      <c r="T59" s="166"/>
      <c r="U59" s="166"/>
      <c r="V59" s="166"/>
      <c r="W59" s="166"/>
      <c r="X59" s="166"/>
      <c r="Y59" s="166"/>
      <c r="Z59" s="166"/>
      <c r="AA59" s="167"/>
    </row>
    <row r="60" spans="2:27" ht="15" customHeight="1" x14ac:dyDescent="0.25">
      <c r="B60" s="165"/>
      <c r="C60" s="178"/>
      <c r="D60" s="178"/>
      <c r="E60" s="178"/>
      <c r="F60" s="178"/>
      <c r="G60" s="178"/>
      <c r="H60" s="178"/>
      <c r="I60" s="178"/>
      <c r="J60" s="178"/>
      <c r="K60" s="183"/>
      <c r="L60" s="178"/>
      <c r="M60" s="178"/>
      <c r="N60" s="178"/>
      <c r="O60" s="178"/>
      <c r="P60" s="178"/>
      <c r="Q60" s="178"/>
      <c r="R60" s="184"/>
      <c r="S60" s="178"/>
      <c r="T60" s="178"/>
      <c r="U60" s="178"/>
      <c r="V60" s="178"/>
      <c r="W60" s="178"/>
      <c r="X60" s="178"/>
      <c r="Y60" s="178"/>
      <c r="Z60" s="178"/>
      <c r="AA60" s="167"/>
    </row>
    <row r="61" spans="2:27" ht="15" customHeight="1" thickBot="1" x14ac:dyDescent="0.3">
      <c r="B61" s="165"/>
      <c r="C61" s="178"/>
      <c r="D61" s="178"/>
      <c r="E61" s="178"/>
      <c r="F61" s="178"/>
      <c r="G61" s="178"/>
      <c r="H61" s="178"/>
      <c r="I61" s="178"/>
      <c r="J61" s="178"/>
      <c r="K61" s="187"/>
      <c r="L61" s="188"/>
      <c r="M61" s="188"/>
      <c r="N61" s="188"/>
      <c r="O61" s="188"/>
      <c r="P61" s="188"/>
      <c r="Q61" s="188"/>
      <c r="R61" s="189"/>
      <c r="S61" s="178"/>
      <c r="T61" s="178"/>
      <c r="U61" s="178"/>
      <c r="V61" s="178"/>
      <c r="W61" s="178"/>
      <c r="X61" s="178"/>
      <c r="Y61" s="178"/>
      <c r="Z61" s="178"/>
      <c r="AA61" s="167"/>
    </row>
    <row r="62" spans="2:27" ht="15" customHeight="1" x14ac:dyDescent="0.25">
      <c r="B62" s="165"/>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67"/>
    </row>
    <row r="63" spans="2:27" ht="15" customHeight="1" x14ac:dyDescent="0.25">
      <c r="B63" s="180"/>
      <c r="C63" s="179"/>
      <c r="D63" s="181"/>
      <c r="E63" s="182"/>
      <c r="F63" s="182"/>
      <c r="G63" s="182"/>
      <c r="H63" s="182"/>
      <c r="I63" s="182"/>
      <c r="J63" s="182"/>
      <c r="K63" s="182"/>
      <c r="L63" s="182"/>
      <c r="M63" s="182"/>
      <c r="N63" s="182"/>
      <c r="O63" s="182"/>
      <c r="P63" s="182"/>
      <c r="Q63" s="182"/>
      <c r="R63" s="182"/>
      <c r="S63" s="182"/>
      <c r="T63" s="182"/>
      <c r="U63" s="182"/>
      <c r="V63" s="182"/>
      <c r="W63" s="182"/>
      <c r="X63" s="182"/>
      <c r="Y63" s="182"/>
      <c r="Z63" s="182"/>
      <c r="AA63" s="185"/>
    </row>
    <row r="64" spans="2:27" ht="15" customHeight="1" x14ac:dyDescent="0.25">
      <c r="B64" s="195"/>
      <c r="C64" s="193"/>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ht="15" customHeight="1" x14ac:dyDescent="0.25">
      <c r="B65" s="195"/>
      <c r="C65" s="196"/>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85"/>
    </row>
    <row r="66" spans="2:27" ht="15" customHeight="1" x14ac:dyDescent="0.25">
      <c r="B66" s="195"/>
      <c r="C66" s="196"/>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85"/>
    </row>
    <row r="67" spans="2:27" ht="15" customHeight="1" x14ac:dyDescent="0.25">
      <c r="B67" s="191"/>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85"/>
    </row>
    <row r="68" spans="2:27" ht="15" customHeight="1" thickBot="1" x14ac:dyDescent="0.3">
      <c r="B68" s="197"/>
      <c r="C68" s="198"/>
      <c r="D68" s="198"/>
      <c r="E68" s="198"/>
      <c r="F68" s="198"/>
      <c r="G68" s="198"/>
      <c r="H68" s="198"/>
      <c r="I68" s="198"/>
      <c r="J68" s="198"/>
      <c r="K68" s="198"/>
      <c r="L68" s="198"/>
      <c r="M68" s="198"/>
      <c r="N68" s="198"/>
      <c r="O68" s="198"/>
      <c r="P68" s="198"/>
      <c r="Q68" s="198"/>
      <c r="R68" s="198"/>
      <c r="S68" s="198"/>
      <c r="T68" s="198"/>
      <c r="U68" s="198"/>
      <c r="V68" s="198"/>
      <c r="W68" s="198"/>
      <c r="X68" s="198"/>
      <c r="Y68" s="198"/>
      <c r="Z68" s="198"/>
      <c r="AA68" s="199"/>
    </row>
  </sheetData>
  <sheetProtection sheet="1" objects="1" scenarios="1" formatCells="0" formatColumns="0" formatRows="0" insertColumns="0" insertRows="0" insertHyperlinks="0" deleteColumns="0" deleteRows="0" selectLockedCells="1" sort="0" autoFilter="0" pivotTables="0"/>
  <mergeCells count="18">
    <mergeCell ref="B9:AA9"/>
    <mergeCell ref="B2:AA3"/>
    <mergeCell ref="B4:AA4"/>
    <mergeCell ref="B5:AA5"/>
    <mergeCell ref="B6:AA6"/>
    <mergeCell ref="B7:AA8"/>
    <mergeCell ref="M58:P58"/>
    <mergeCell ref="C23:Z26"/>
    <mergeCell ref="B10:AA10"/>
    <mergeCell ref="B11:AA11"/>
    <mergeCell ref="H15:T15"/>
    <mergeCell ref="W15:Z15"/>
    <mergeCell ref="B17:AA18"/>
    <mergeCell ref="H13:T13"/>
    <mergeCell ref="W13:Z13"/>
    <mergeCell ref="C27:Z30"/>
    <mergeCell ref="O37:P37"/>
    <mergeCell ref="Q37:R37"/>
  </mergeCells>
  <printOptions horizontalCentered="1"/>
  <pageMargins left="0.39370078740157483" right="0.39370078740157483" top="0.98425196850393704" bottom="0.59055118110236227" header="0.19685039370078741" footer="0.19685039370078741"/>
  <pageSetup scale="59" fitToHeight="0" orientation="portrait" r:id="rId1"/>
  <headerFooter>
    <oddHeader xml:space="preserve">&amp;C&amp;"Arial,Negrita"&amp;10
&amp;14&amp;K000000FORMULARIO &amp;A&amp;10&amp;K01+000
</oddHeader>
    <oddFooter>&amp;L&amp;A&amp;C&amp;"Arial,Normal"&amp;P de &amp;N&amp;R&amp;"Arial,Normal"&amp;10_______________________________________________
FIRMA&amp;K00+000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Normal="100" workbookViewId="0">
      <selection activeCell="B4" sqref="B4:P8"/>
    </sheetView>
  </sheetViews>
  <sheetFormatPr baseColWidth="10" defaultRowHeight="15" x14ac:dyDescent="0.25"/>
  <sheetData>
    <row r="3" spans="2:16" ht="15.75" thickBot="1" x14ac:dyDescent="0.3"/>
    <row r="4" spans="2:16" x14ac:dyDescent="0.25">
      <c r="B4" s="397" t="s">
        <v>381</v>
      </c>
      <c r="C4" s="398"/>
      <c r="D4" s="398"/>
      <c r="E4" s="398"/>
      <c r="F4" s="398"/>
      <c r="G4" s="398"/>
      <c r="H4" s="398"/>
      <c r="I4" s="398"/>
      <c r="J4" s="398"/>
      <c r="K4" s="398"/>
      <c r="L4" s="398"/>
      <c r="M4" s="398"/>
      <c r="N4" s="398"/>
      <c r="O4" s="398"/>
      <c r="P4" s="399"/>
    </row>
    <row r="5" spans="2:16" x14ac:dyDescent="0.25">
      <c r="B5" s="400"/>
      <c r="C5" s="401"/>
      <c r="D5" s="401"/>
      <c r="E5" s="401"/>
      <c r="F5" s="401"/>
      <c r="G5" s="401"/>
      <c r="H5" s="401"/>
      <c r="I5" s="401"/>
      <c r="J5" s="401"/>
      <c r="K5" s="401"/>
      <c r="L5" s="401"/>
      <c r="M5" s="401"/>
      <c r="N5" s="401"/>
      <c r="O5" s="401"/>
      <c r="P5" s="402"/>
    </row>
    <row r="6" spans="2:16" x14ac:dyDescent="0.25">
      <c r="B6" s="400"/>
      <c r="C6" s="401"/>
      <c r="D6" s="401"/>
      <c r="E6" s="401"/>
      <c r="F6" s="401"/>
      <c r="G6" s="401"/>
      <c r="H6" s="401"/>
      <c r="I6" s="401"/>
      <c r="J6" s="401"/>
      <c r="K6" s="401"/>
      <c r="L6" s="401"/>
      <c r="M6" s="401"/>
      <c r="N6" s="401"/>
      <c r="O6" s="401"/>
      <c r="P6" s="402"/>
    </row>
    <row r="7" spans="2:16" x14ac:dyDescent="0.25">
      <c r="B7" s="400"/>
      <c r="C7" s="401"/>
      <c r="D7" s="401"/>
      <c r="E7" s="401"/>
      <c r="F7" s="401"/>
      <c r="G7" s="401"/>
      <c r="H7" s="401"/>
      <c r="I7" s="401"/>
      <c r="J7" s="401"/>
      <c r="K7" s="401"/>
      <c r="L7" s="401"/>
      <c r="M7" s="401"/>
      <c r="N7" s="401"/>
      <c r="O7" s="401"/>
      <c r="P7" s="402"/>
    </row>
    <row r="8" spans="2:16" ht="15.75" thickBot="1" x14ac:dyDescent="0.3">
      <c r="B8" s="403"/>
      <c r="C8" s="404"/>
      <c r="D8" s="404"/>
      <c r="E8" s="404"/>
      <c r="F8" s="404"/>
      <c r="G8" s="404"/>
      <c r="H8" s="404"/>
      <c r="I8" s="404"/>
      <c r="J8" s="404"/>
      <c r="K8" s="404"/>
      <c r="L8" s="404"/>
      <c r="M8" s="404"/>
      <c r="N8" s="404"/>
      <c r="O8" s="404"/>
      <c r="P8" s="405"/>
    </row>
  </sheetData>
  <sheetProtection sheet="1" objects="1" scenarios="1" selectLockedCells="1"/>
  <mergeCells count="1">
    <mergeCell ref="B4:P8"/>
  </mergeCells>
  <pageMargins left="0.7" right="0.7" top="0.75" bottom="0.75" header="0.3" footer="0.3"/>
  <pageSetup paperSize="9" scale="6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72"/>
  <sheetViews>
    <sheetView showGridLines="0" zoomScale="70" zoomScaleNormal="70" zoomScaleSheetLayoutView="100" workbookViewId="0">
      <selection activeCell="B23" sqref="B23:AA24"/>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112" customFormat="1" ht="15" customHeight="1" x14ac:dyDescent="0.25"/>
    <row r="2" spans="2:27" s="56" customFormat="1" ht="15" customHeight="1" x14ac:dyDescent="0.25">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6" customFormat="1" ht="15" customHeight="1" x14ac:dyDescent="0.25">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6" customFormat="1" ht="15" customHeight="1" x14ac:dyDescent="0.25">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6"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6"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6" customFormat="1" ht="15" customHeight="1" x14ac:dyDescent="0.25">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126" customFormat="1" ht="15" customHeight="1" x14ac:dyDescent="0.25">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126"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s="126" customFormat="1" ht="15" customHeight="1" x14ac:dyDescent="0.2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s="112" customFormat="1"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s="112" customFormat="1" ht="10.15" customHeight="1" x14ac:dyDescent="0.25">
      <c r="B12" s="2"/>
      <c r="C12" s="3"/>
      <c r="D12" s="3"/>
      <c r="E12" s="3"/>
      <c r="F12" s="3"/>
      <c r="G12" s="3"/>
      <c r="H12" s="3"/>
      <c r="I12" s="3"/>
      <c r="J12" s="3"/>
      <c r="K12" s="3"/>
      <c r="L12" s="3"/>
      <c r="M12" s="3"/>
      <c r="N12" s="3"/>
      <c r="O12" s="3"/>
      <c r="P12" s="3"/>
      <c r="Q12" s="3"/>
      <c r="R12" s="35"/>
      <c r="S12" s="3"/>
      <c r="T12" s="3"/>
      <c r="U12" s="3"/>
      <c r="V12" s="3"/>
      <c r="W12" s="3"/>
      <c r="X12" s="3"/>
      <c r="Y12" s="3"/>
      <c r="Z12" s="3"/>
      <c r="AA12" s="4"/>
    </row>
    <row r="13" spans="2:27" s="112" customFormat="1" ht="15" customHeight="1" x14ac:dyDescent="0.25">
      <c r="B13" s="5"/>
      <c r="C13" s="28" t="s">
        <v>4</v>
      </c>
      <c r="D13" s="7"/>
      <c r="E13" s="7"/>
      <c r="F13" s="7"/>
      <c r="G13" s="7"/>
      <c r="H13" s="459" t="s">
        <v>270</v>
      </c>
      <c r="I13" s="459"/>
      <c r="J13" s="459"/>
      <c r="K13" s="459"/>
      <c r="L13" s="459"/>
      <c r="M13" s="459"/>
      <c r="N13" s="459"/>
      <c r="O13" s="459"/>
      <c r="P13" s="459"/>
      <c r="Q13" s="459"/>
      <c r="R13" s="459"/>
      <c r="S13" s="459"/>
      <c r="T13" s="459"/>
      <c r="U13" s="6"/>
      <c r="V13" s="29" t="s">
        <v>3</v>
      </c>
      <c r="W13" s="456">
        <v>2</v>
      </c>
      <c r="X13" s="457"/>
      <c r="Y13" s="457"/>
      <c r="Z13" s="458"/>
      <c r="AA13" s="8"/>
    </row>
    <row r="14" spans="2:27" s="112"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112" customFormat="1" ht="15" customHeight="1" x14ac:dyDescent="0.25">
      <c r="B15" s="5"/>
      <c r="C15" s="28" t="s">
        <v>2</v>
      </c>
      <c r="D15" s="7"/>
      <c r="E15" s="7"/>
      <c r="F15" s="7"/>
      <c r="G15" s="7"/>
      <c r="H15" s="447" t="s">
        <v>269</v>
      </c>
      <c r="I15" s="448"/>
      <c r="J15" s="448"/>
      <c r="K15" s="448"/>
      <c r="L15" s="448"/>
      <c r="M15" s="448"/>
      <c r="N15" s="448"/>
      <c r="O15" s="448"/>
      <c r="P15" s="448"/>
      <c r="Q15" s="448"/>
      <c r="R15" s="448"/>
      <c r="S15" s="448"/>
      <c r="T15" s="449"/>
      <c r="U15" s="6"/>
      <c r="V15" s="29" t="s">
        <v>342</v>
      </c>
      <c r="W15" s="444"/>
      <c r="X15" s="445"/>
      <c r="Y15" s="445"/>
      <c r="Z15" s="446"/>
      <c r="AA15" s="8"/>
    </row>
    <row r="16" spans="2:27" s="112"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113" customFormat="1" ht="15" customHeight="1" x14ac:dyDescent="0.25">
      <c r="B17" s="450" t="s">
        <v>10</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8" s="113" customFormat="1"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8" s="112"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8" s="112" customFormat="1" ht="15" customHeight="1" x14ac:dyDescent="0.25">
      <c r="B20" s="117" t="s">
        <v>135</v>
      </c>
      <c r="C20" s="118"/>
      <c r="D20" s="118"/>
      <c r="E20" s="118"/>
      <c r="F20" s="118"/>
      <c r="G20" s="118"/>
      <c r="H20" s="118"/>
      <c r="I20" s="118"/>
      <c r="J20" s="118"/>
      <c r="K20" s="118"/>
      <c r="L20" s="118"/>
      <c r="M20" s="118"/>
      <c r="N20" s="118"/>
      <c r="O20" s="118"/>
      <c r="P20" s="118"/>
      <c r="Q20" s="118"/>
      <c r="R20" s="118"/>
      <c r="S20" s="118"/>
      <c r="T20" s="118"/>
      <c r="U20" s="118"/>
      <c r="V20" s="118"/>
      <c r="W20" s="118"/>
      <c r="X20" s="118"/>
      <c r="Y20" s="118"/>
      <c r="Z20" s="118"/>
      <c r="AA20" s="119"/>
    </row>
    <row r="21" spans="2:28" s="112" customFormat="1" ht="24" customHeight="1" x14ac:dyDescent="0.25">
      <c r="B21" s="120" t="str">
        <f>H13</f>
        <v>"Nombre Empresa"</v>
      </c>
      <c r="C21" s="121"/>
      <c r="D21" s="121"/>
      <c r="E21" s="121"/>
      <c r="F21" s="121"/>
      <c r="G21" s="121"/>
      <c r="H21" s="121"/>
      <c r="I21" s="121"/>
      <c r="J21" s="121"/>
      <c r="K21" s="121"/>
      <c r="L21" s="121"/>
      <c r="M21" s="121"/>
      <c r="N21" s="121"/>
      <c r="O21" s="121"/>
      <c r="P21" s="121"/>
      <c r="Q21" s="121"/>
      <c r="R21" s="121"/>
      <c r="S21" s="121"/>
      <c r="T21" s="121"/>
      <c r="U21" s="121"/>
      <c r="V21" s="121"/>
      <c r="W21" s="121"/>
      <c r="X21" s="121"/>
      <c r="Y21" s="121"/>
      <c r="Z21" s="121"/>
      <c r="AA21" s="122"/>
    </row>
    <row r="22" spans="2:28" s="112" customFormat="1" ht="15" customHeight="1" x14ac:dyDescent="0.25">
      <c r="B22" s="123" t="s">
        <v>11</v>
      </c>
      <c r="C22" s="124"/>
      <c r="D22" s="124"/>
      <c r="E22" s="124"/>
      <c r="F22" s="124"/>
      <c r="G22" s="124"/>
      <c r="H22" s="124"/>
      <c r="I22" s="124"/>
      <c r="J22" s="124"/>
      <c r="K22" s="124"/>
      <c r="L22" s="124"/>
      <c r="M22" s="124"/>
      <c r="N22" s="124"/>
      <c r="O22" s="124"/>
      <c r="P22" s="124"/>
      <c r="Q22" s="124"/>
      <c r="R22" s="124"/>
      <c r="S22" s="124"/>
      <c r="T22" s="124"/>
      <c r="U22" s="124"/>
      <c r="V22" s="124"/>
      <c r="W22" s="124"/>
      <c r="X22" s="124"/>
      <c r="Y22" s="124"/>
      <c r="Z22" s="124"/>
      <c r="AA22" s="125"/>
    </row>
    <row r="23" spans="2:28" ht="15" customHeight="1" x14ac:dyDescent="0.25">
      <c r="B23" s="460"/>
      <c r="C23" s="461"/>
      <c r="D23" s="461"/>
      <c r="E23" s="461"/>
      <c r="F23" s="461"/>
      <c r="G23" s="461"/>
      <c r="H23" s="461"/>
      <c r="I23" s="461"/>
      <c r="J23" s="461"/>
      <c r="K23" s="461"/>
      <c r="L23" s="461"/>
      <c r="M23" s="461"/>
      <c r="N23" s="461"/>
      <c r="O23" s="461"/>
      <c r="P23" s="461"/>
      <c r="Q23" s="461"/>
      <c r="R23" s="461"/>
      <c r="S23" s="461"/>
      <c r="T23" s="461"/>
      <c r="U23" s="461"/>
      <c r="V23" s="461"/>
      <c r="W23" s="461"/>
      <c r="X23" s="461"/>
      <c r="Y23" s="461"/>
      <c r="Z23" s="461"/>
      <c r="AA23" s="462"/>
    </row>
    <row r="24" spans="2:28" ht="15" customHeight="1" x14ac:dyDescent="0.25">
      <c r="B24" s="463"/>
      <c r="C24" s="464"/>
      <c r="D24" s="464"/>
      <c r="E24" s="464"/>
      <c r="F24" s="464"/>
      <c r="G24" s="464"/>
      <c r="H24" s="464"/>
      <c r="I24" s="464"/>
      <c r="J24" s="464"/>
      <c r="K24" s="464"/>
      <c r="L24" s="464"/>
      <c r="M24" s="464"/>
      <c r="N24" s="464"/>
      <c r="O24" s="464"/>
      <c r="P24" s="464"/>
      <c r="Q24" s="464"/>
      <c r="R24" s="464"/>
      <c r="S24" s="464"/>
      <c r="T24" s="464"/>
      <c r="U24" s="464"/>
      <c r="V24" s="464"/>
      <c r="W24" s="464"/>
      <c r="X24" s="464"/>
      <c r="Y24" s="464"/>
      <c r="Z24" s="464"/>
      <c r="AA24" s="465"/>
    </row>
    <row r="25" spans="2:28" ht="15" customHeight="1" x14ac:dyDescent="0.25">
      <c r="B25" s="471" t="s">
        <v>12</v>
      </c>
      <c r="C25" s="470"/>
      <c r="D25" s="466">
        <v>555</v>
      </c>
      <c r="E25" s="467"/>
      <c r="F25" s="467"/>
      <c r="G25" s="467"/>
      <c r="H25" s="278" t="s">
        <v>5</v>
      </c>
      <c r="I25" s="287" t="s">
        <v>248</v>
      </c>
      <c r="J25" s="468" t="s">
        <v>35</v>
      </c>
      <c r="K25" s="469"/>
      <c r="L25" s="469"/>
      <c r="M25" s="469"/>
      <c r="N25" s="469"/>
      <c r="O25" s="469"/>
      <c r="P25" s="470"/>
      <c r="Q25" s="472"/>
      <c r="R25" s="473"/>
      <c r="S25" s="473"/>
      <c r="T25" s="473"/>
      <c r="U25" s="473"/>
      <c r="V25" s="473"/>
      <c r="W25" s="473"/>
      <c r="X25" s="473"/>
      <c r="Y25" s="473"/>
      <c r="Z25" s="473"/>
      <c r="AA25" s="474"/>
    </row>
    <row r="26" spans="2:28" s="112" customFormat="1" ht="15" customHeight="1" x14ac:dyDescent="0.25">
      <c r="B26" s="130"/>
      <c r="C26" s="139"/>
      <c r="D26" s="139"/>
      <c r="E26" s="139"/>
      <c r="F26" s="139"/>
      <c r="G26" s="139"/>
      <c r="H26" s="139"/>
      <c r="I26" s="139"/>
      <c r="J26" s="139"/>
      <c r="K26" s="139"/>
      <c r="L26" s="139"/>
      <c r="M26" s="139"/>
      <c r="N26" s="139"/>
      <c r="O26" s="139"/>
      <c r="P26" s="139"/>
      <c r="Q26" s="139"/>
      <c r="R26" s="139"/>
      <c r="S26" s="139"/>
      <c r="T26" s="139"/>
      <c r="U26" s="139"/>
      <c r="V26" s="139"/>
      <c r="W26" s="139"/>
      <c r="X26" s="139"/>
      <c r="Y26" s="139"/>
      <c r="Z26" s="139"/>
      <c r="AA26" s="146"/>
    </row>
    <row r="27" spans="2:28" s="112" customFormat="1" ht="15" customHeight="1" x14ac:dyDescent="0.25">
      <c r="B27" s="127" t="s">
        <v>13</v>
      </c>
      <c r="C27" s="128"/>
      <c r="D27" s="128"/>
      <c r="E27" s="128"/>
      <c r="F27" s="128"/>
      <c r="G27" s="128"/>
      <c r="H27" s="128"/>
      <c r="I27" s="128"/>
      <c r="J27" s="128"/>
      <c r="K27" s="128"/>
      <c r="L27" s="128"/>
      <c r="M27" s="128"/>
      <c r="N27" s="128"/>
      <c r="O27" s="128"/>
      <c r="P27" s="128"/>
      <c r="Q27" s="128"/>
      <c r="R27" s="128"/>
      <c r="S27" s="147"/>
      <c r="T27" s="147"/>
      <c r="U27" s="147"/>
      <c r="V27" s="147"/>
      <c r="W27" s="147"/>
      <c r="X27" s="147"/>
      <c r="Y27" s="147"/>
      <c r="Z27" s="147"/>
      <c r="AA27" s="148"/>
    </row>
    <row r="28" spans="2:28" ht="15" customHeight="1" x14ac:dyDescent="0.25">
      <c r="B28" s="117" t="s">
        <v>14</v>
      </c>
      <c r="C28" s="129"/>
      <c r="D28" s="427"/>
      <c r="E28" s="424"/>
      <c r="F28" s="424"/>
      <c r="G28" s="424"/>
      <c r="H28" s="424"/>
      <c r="I28" s="424"/>
      <c r="J28" s="424"/>
      <c r="K28" s="424"/>
      <c r="L28" s="424"/>
      <c r="M28" s="424"/>
      <c r="N28" s="424"/>
      <c r="O28" s="424"/>
      <c r="P28" s="428"/>
      <c r="Q28" s="134" t="s">
        <v>36</v>
      </c>
      <c r="R28" s="118"/>
      <c r="S28" s="424">
        <v>556</v>
      </c>
      <c r="T28" s="424"/>
      <c r="U28" s="424"/>
      <c r="V28" s="424"/>
      <c r="W28" s="291" t="s">
        <v>5</v>
      </c>
      <c r="X28" s="288" t="s">
        <v>248</v>
      </c>
      <c r="Y28" s="118"/>
      <c r="Z28" s="118"/>
      <c r="AA28" s="119"/>
    </row>
    <row r="29" spans="2:28" ht="15" customHeight="1" x14ac:dyDescent="0.25">
      <c r="B29" s="130" t="s">
        <v>14</v>
      </c>
      <c r="C29" s="131"/>
      <c r="D29" s="429"/>
      <c r="E29" s="425"/>
      <c r="F29" s="425"/>
      <c r="G29" s="425"/>
      <c r="H29" s="425"/>
      <c r="I29" s="425"/>
      <c r="J29" s="425"/>
      <c r="K29" s="425"/>
      <c r="L29" s="425"/>
      <c r="M29" s="425"/>
      <c r="N29" s="425"/>
      <c r="O29" s="425"/>
      <c r="P29" s="430"/>
      <c r="Q29" s="135" t="s">
        <v>36</v>
      </c>
      <c r="R29" s="139"/>
      <c r="S29" s="425">
        <v>555</v>
      </c>
      <c r="T29" s="425"/>
      <c r="U29" s="425"/>
      <c r="V29" s="425"/>
      <c r="W29" s="292" t="s">
        <v>5</v>
      </c>
      <c r="X29" s="289" t="s">
        <v>248</v>
      </c>
      <c r="Y29" s="139"/>
      <c r="Z29" s="139"/>
      <c r="AA29" s="146"/>
    </row>
    <row r="30" spans="2:28" ht="15" customHeight="1" x14ac:dyDescent="0.25">
      <c r="B30" s="132" t="s">
        <v>14</v>
      </c>
      <c r="C30" s="133"/>
      <c r="D30" s="431"/>
      <c r="E30" s="426"/>
      <c r="F30" s="426"/>
      <c r="G30" s="426"/>
      <c r="H30" s="426"/>
      <c r="I30" s="426"/>
      <c r="J30" s="426"/>
      <c r="K30" s="426"/>
      <c r="L30" s="426"/>
      <c r="M30" s="426"/>
      <c r="N30" s="426"/>
      <c r="O30" s="426"/>
      <c r="P30" s="432"/>
      <c r="Q30" s="136" t="s">
        <v>36</v>
      </c>
      <c r="R30" s="137"/>
      <c r="S30" s="426">
        <v>555</v>
      </c>
      <c r="T30" s="426"/>
      <c r="U30" s="426"/>
      <c r="V30" s="426"/>
      <c r="W30" s="293" t="s">
        <v>5</v>
      </c>
      <c r="X30" s="290" t="s">
        <v>248</v>
      </c>
      <c r="Y30" s="137"/>
      <c r="Z30" s="137"/>
      <c r="AA30" s="138"/>
    </row>
    <row r="31" spans="2:28" ht="15" customHeight="1" x14ac:dyDescent="0.25">
      <c r="B31" s="117" t="s">
        <v>34</v>
      </c>
      <c r="C31" s="118"/>
      <c r="D31" s="118"/>
      <c r="E31" s="118"/>
      <c r="F31" s="118" t="s">
        <v>249</v>
      </c>
      <c r="G31" s="118"/>
      <c r="H31" s="118"/>
      <c r="I31" s="129"/>
      <c r="J31" s="438" t="s">
        <v>37</v>
      </c>
      <c r="K31" s="439"/>
      <c r="L31" s="439"/>
      <c r="M31" s="439"/>
      <c r="N31" s="439"/>
      <c r="O31" s="439"/>
      <c r="P31" s="439"/>
      <c r="Q31" s="439"/>
      <c r="R31" s="439"/>
      <c r="S31" s="440"/>
      <c r="T31" s="440"/>
      <c r="U31" s="440"/>
      <c r="V31" s="440"/>
      <c r="W31" s="440"/>
      <c r="X31" s="139"/>
      <c r="Y31" s="139"/>
      <c r="Z31" s="139"/>
      <c r="AA31" s="146"/>
      <c r="AB31" s="112"/>
    </row>
    <row r="32" spans="2:28" ht="15" customHeight="1" x14ac:dyDescent="0.25">
      <c r="B32" s="132"/>
      <c r="C32" s="137"/>
      <c r="D32" s="137"/>
      <c r="E32" s="137"/>
      <c r="F32" s="137"/>
      <c r="G32" s="137"/>
      <c r="H32" s="137"/>
      <c r="I32" s="133"/>
      <c r="J32" s="441"/>
      <c r="K32" s="442"/>
      <c r="L32" s="442"/>
      <c r="M32" s="442"/>
      <c r="N32" s="442"/>
      <c r="O32" s="442"/>
      <c r="P32" s="442"/>
      <c r="Q32" s="442"/>
      <c r="R32" s="442"/>
      <c r="S32" s="442"/>
      <c r="T32" s="442"/>
      <c r="U32" s="442"/>
      <c r="V32" s="442"/>
      <c r="W32" s="442"/>
      <c r="X32" s="137"/>
      <c r="Y32" s="137"/>
      <c r="Z32" s="137"/>
      <c r="AA32" s="138"/>
      <c r="AB32" s="112"/>
    </row>
    <row r="33" spans="2:27" ht="15" customHeight="1" x14ac:dyDescent="0.25">
      <c r="B33" s="294" t="s">
        <v>15</v>
      </c>
      <c r="C33" s="289"/>
      <c r="D33" s="295" t="s">
        <v>25</v>
      </c>
      <c r="E33" s="296"/>
      <c r="F33" s="296"/>
      <c r="G33" s="296"/>
      <c r="H33" s="296"/>
      <c r="I33" s="296"/>
      <c r="J33" s="436" t="s">
        <v>48</v>
      </c>
      <c r="K33" s="422"/>
      <c r="L33" s="422"/>
      <c r="M33" s="422"/>
      <c r="N33" s="422"/>
      <c r="O33" s="422"/>
      <c r="P33" s="422"/>
      <c r="Q33" s="422"/>
      <c r="R33" s="422"/>
      <c r="S33" s="422"/>
      <c r="T33" s="422"/>
      <c r="U33" s="422"/>
      <c r="V33" s="422"/>
      <c r="W33" s="437"/>
      <c r="X33" s="436" t="s">
        <v>36</v>
      </c>
      <c r="Y33" s="422"/>
      <c r="Z33" s="422"/>
      <c r="AA33" s="423"/>
    </row>
    <row r="34" spans="2:27" ht="15" customHeight="1" x14ac:dyDescent="0.25">
      <c r="B34" s="294" t="s">
        <v>15</v>
      </c>
      <c r="C34" s="289"/>
      <c r="D34" s="295" t="s">
        <v>26</v>
      </c>
      <c r="E34" s="296"/>
      <c r="F34" s="296"/>
      <c r="G34" s="296"/>
      <c r="H34" s="296"/>
      <c r="I34" s="296"/>
      <c r="J34" s="427"/>
      <c r="K34" s="424"/>
      <c r="L34" s="424"/>
      <c r="M34" s="424"/>
      <c r="N34" s="424"/>
      <c r="O34" s="424"/>
      <c r="P34" s="424"/>
      <c r="Q34" s="424"/>
      <c r="R34" s="424"/>
      <c r="S34" s="424"/>
      <c r="T34" s="424"/>
      <c r="U34" s="424"/>
      <c r="V34" s="424"/>
      <c r="W34" s="428"/>
      <c r="X34" s="427"/>
      <c r="Y34" s="424"/>
      <c r="Z34" s="424"/>
      <c r="AA34" s="433"/>
    </row>
    <row r="35" spans="2:27" ht="15" customHeight="1" x14ac:dyDescent="0.25">
      <c r="B35" s="294" t="s">
        <v>15</v>
      </c>
      <c r="C35" s="289"/>
      <c r="D35" s="295" t="s">
        <v>27</v>
      </c>
      <c r="E35" s="296"/>
      <c r="F35" s="296"/>
      <c r="G35" s="296"/>
      <c r="H35" s="296"/>
      <c r="I35" s="296"/>
      <c r="J35" s="429"/>
      <c r="K35" s="425"/>
      <c r="L35" s="425"/>
      <c r="M35" s="425"/>
      <c r="N35" s="425"/>
      <c r="O35" s="425"/>
      <c r="P35" s="425"/>
      <c r="Q35" s="425"/>
      <c r="R35" s="425"/>
      <c r="S35" s="425"/>
      <c r="T35" s="425"/>
      <c r="U35" s="425"/>
      <c r="V35" s="425"/>
      <c r="W35" s="430"/>
      <c r="X35" s="429"/>
      <c r="Y35" s="425"/>
      <c r="Z35" s="425"/>
      <c r="AA35" s="434"/>
    </row>
    <row r="36" spans="2:27" ht="15" customHeight="1" x14ac:dyDescent="0.25">
      <c r="B36" s="294" t="s">
        <v>15</v>
      </c>
      <c r="C36" s="289"/>
      <c r="D36" s="295" t="s">
        <v>28</v>
      </c>
      <c r="E36" s="296"/>
      <c r="F36" s="296"/>
      <c r="G36" s="296"/>
      <c r="H36" s="296"/>
      <c r="I36" s="296"/>
      <c r="J36" s="429"/>
      <c r="K36" s="425"/>
      <c r="L36" s="425"/>
      <c r="M36" s="425"/>
      <c r="N36" s="425"/>
      <c r="O36" s="425"/>
      <c r="P36" s="425"/>
      <c r="Q36" s="425"/>
      <c r="R36" s="425"/>
      <c r="S36" s="425"/>
      <c r="T36" s="425"/>
      <c r="U36" s="425"/>
      <c r="V36" s="425"/>
      <c r="W36" s="430"/>
      <c r="X36" s="429"/>
      <c r="Y36" s="425"/>
      <c r="Z36" s="425"/>
      <c r="AA36" s="434"/>
    </row>
    <row r="37" spans="2:27" ht="15" customHeight="1" x14ac:dyDescent="0.25">
      <c r="B37" s="294" t="s">
        <v>15</v>
      </c>
      <c r="C37" s="289"/>
      <c r="D37" s="295" t="s">
        <v>29</v>
      </c>
      <c r="E37" s="296"/>
      <c r="F37" s="296"/>
      <c r="G37" s="296"/>
      <c r="H37" s="296"/>
      <c r="I37" s="296"/>
      <c r="J37" s="429"/>
      <c r="K37" s="425"/>
      <c r="L37" s="425"/>
      <c r="M37" s="425"/>
      <c r="N37" s="425"/>
      <c r="O37" s="425"/>
      <c r="P37" s="425"/>
      <c r="Q37" s="425"/>
      <c r="R37" s="425"/>
      <c r="S37" s="425"/>
      <c r="T37" s="425"/>
      <c r="U37" s="425"/>
      <c r="V37" s="425"/>
      <c r="W37" s="430"/>
      <c r="X37" s="429"/>
      <c r="Y37" s="425"/>
      <c r="Z37" s="425"/>
      <c r="AA37" s="434"/>
    </row>
    <row r="38" spans="2:27" ht="15" customHeight="1" x14ac:dyDescent="0.25">
      <c r="B38" s="294"/>
      <c r="C38" s="289"/>
      <c r="D38" s="297"/>
      <c r="E38" s="289"/>
      <c r="F38" s="289"/>
      <c r="G38" s="289"/>
      <c r="H38" s="289"/>
      <c r="I38" s="289"/>
      <c r="J38" s="431"/>
      <c r="K38" s="426"/>
      <c r="L38" s="426"/>
      <c r="M38" s="426"/>
      <c r="N38" s="426"/>
      <c r="O38" s="426"/>
      <c r="P38" s="426"/>
      <c r="Q38" s="426"/>
      <c r="R38" s="426"/>
      <c r="S38" s="426"/>
      <c r="T38" s="426"/>
      <c r="U38" s="426"/>
      <c r="V38" s="426"/>
      <c r="W38" s="432"/>
      <c r="X38" s="431"/>
      <c r="Y38" s="426"/>
      <c r="Z38" s="426"/>
      <c r="AA38" s="435"/>
    </row>
    <row r="39" spans="2:27" ht="15" customHeight="1" x14ac:dyDescent="0.25">
      <c r="B39" s="421" t="s">
        <v>16</v>
      </c>
      <c r="C39" s="422"/>
      <c r="D39" s="422"/>
      <c r="E39" s="422"/>
      <c r="F39" s="422"/>
      <c r="G39" s="422"/>
      <c r="H39" s="422"/>
      <c r="I39" s="422"/>
      <c r="J39" s="422"/>
      <c r="K39" s="422"/>
      <c r="L39" s="422"/>
      <c r="M39" s="422"/>
      <c r="N39" s="422"/>
      <c r="O39" s="422"/>
      <c r="P39" s="422"/>
      <c r="Q39" s="422"/>
      <c r="R39" s="422"/>
      <c r="S39" s="422"/>
      <c r="T39" s="422"/>
      <c r="U39" s="422"/>
      <c r="V39" s="422"/>
      <c r="W39" s="422"/>
      <c r="X39" s="422"/>
      <c r="Y39" s="422"/>
      <c r="Z39" s="422"/>
      <c r="AA39" s="423"/>
    </row>
    <row r="40" spans="2:27" ht="15" customHeight="1" x14ac:dyDescent="0.25">
      <c r="B40" s="298" t="s">
        <v>15</v>
      </c>
      <c r="C40" s="288"/>
      <c r="D40" s="299" t="s">
        <v>30</v>
      </c>
      <c r="E40" s="300"/>
      <c r="F40" s="300"/>
      <c r="G40" s="300"/>
      <c r="H40" s="300"/>
      <c r="I40" s="301"/>
      <c r="J40" s="427" t="s">
        <v>250</v>
      </c>
      <c r="K40" s="424"/>
      <c r="L40" s="424"/>
      <c r="M40" s="424"/>
      <c r="N40" s="424"/>
      <c r="O40" s="424"/>
      <c r="P40" s="424"/>
      <c r="Q40" s="424"/>
      <c r="R40" s="424"/>
      <c r="S40" s="424"/>
      <c r="T40" s="424"/>
      <c r="U40" s="424"/>
      <c r="V40" s="424"/>
      <c r="W40" s="424"/>
      <c r="X40" s="424"/>
      <c r="Y40" s="424"/>
      <c r="Z40" s="424"/>
      <c r="AA40" s="433"/>
    </row>
    <row r="41" spans="2:27" ht="15" customHeight="1" x14ac:dyDescent="0.25">
      <c r="B41" s="294" t="s">
        <v>15</v>
      </c>
      <c r="C41" s="289"/>
      <c r="D41" s="295" t="s">
        <v>31</v>
      </c>
      <c r="E41" s="296"/>
      <c r="F41" s="296"/>
      <c r="G41" s="296"/>
      <c r="H41" s="296"/>
      <c r="I41" s="302"/>
      <c r="J41" s="429"/>
      <c r="K41" s="425"/>
      <c r="L41" s="425"/>
      <c r="M41" s="425"/>
      <c r="N41" s="425"/>
      <c r="O41" s="425"/>
      <c r="P41" s="425"/>
      <c r="Q41" s="425"/>
      <c r="R41" s="425"/>
      <c r="S41" s="425"/>
      <c r="T41" s="425"/>
      <c r="U41" s="425"/>
      <c r="V41" s="425"/>
      <c r="W41" s="425"/>
      <c r="X41" s="425"/>
      <c r="Y41" s="425"/>
      <c r="Z41" s="425"/>
      <c r="AA41" s="434"/>
    </row>
    <row r="42" spans="2:27" ht="15" customHeight="1" x14ac:dyDescent="0.25">
      <c r="B42" s="294" t="s">
        <v>15</v>
      </c>
      <c r="C42" s="289"/>
      <c r="D42" s="295" t="s">
        <v>32</v>
      </c>
      <c r="E42" s="296"/>
      <c r="F42" s="296"/>
      <c r="G42" s="296"/>
      <c r="H42" s="296"/>
      <c r="I42" s="302"/>
      <c r="J42" s="429"/>
      <c r="K42" s="425"/>
      <c r="L42" s="425"/>
      <c r="M42" s="425"/>
      <c r="N42" s="425"/>
      <c r="O42" s="425"/>
      <c r="P42" s="425"/>
      <c r="Q42" s="425"/>
      <c r="R42" s="425"/>
      <c r="S42" s="425"/>
      <c r="T42" s="425"/>
      <c r="U42" s="425"/>
      <c r="V42" s="425"/>
      <c r="W42" s="425"/>
      <c r="X42" s="425"/>
      <c r="Y42" s="425"/>
      <c r="Z42" s="425"/>
      <c r="AA42" s="434"/>
    </row>
    <row r="43" spans="2:27" ht="15" customHeight="1" x14ac:dyDescent="0.25">
      <c r="B43" s="294" t="s">
        <v>15</v>
      </c>
      <c r="C43" s="289"/>
      <c r="D43" s="295" t="s">
        <v>33</v>
      </c>
      <c r="E43" s="296"/>
      <c r="F43" s="296"/>
      <c r="G43" s="296"/>
      <c r="H43" s="296"/>
      <c r="I43" s="302"/>
      <c r="J43" s="429"/>
      <c r="K43" s="425"/>
      <c r="L43" s="425"/>
      <c r="M43" s="425"/>
      <c r="N43" s="425"/>
      <c r="O43" s="425"/>
      <c r="P43" s="425"/>
      <c r="Q43" s="425"/>
      <c r="R43" s="425"/>
      <c r="S43" s="425"/>
      <c r="T43" s="425"/>
      <c r="U43" s="425"/>
      <c r="V43" s="425"/>
      <c r="W43" s="425"/>
      <c r="X43" s="425"/>
      <c r="Y43" s="425"/>
      <c r="Z43" s="425"/>
      <c r="AA43" s="434"/>
    </row>
    <row r="44" spans="2:27" ht="15" customHeight="1" x14ac:dyDescent="0.25">
      <c r="B44" s="294" t="s">
        <v>15</v>
      </c>
      <c r="C44" s="289"/>
      <c r="D44" s="295" t="s">
        <v>29</v>
      </c>
      <c r="E44" s="296"/>
      <c r="F44" s="296"/>
      <c r="G44" s="296"/>
      <c r="H44" s="296"/>
      <c r="I44" s="302"/>
      <c r="J44" s="429"/>
      <c r="K44" s="425"/>
      <c r="L44" s="425"/>
      <c r="M44" s="425"/>
      <c r="N44" s="425"/>
      <c r="O44" s="425"/>
      <c r="P44" s="425"/>
      <c r="Q44" s="425"/>
      <c r="R44" s="425"/>
      <c r="S44" s="425"/>
      <c r="T44" s="425"/>
      <c r="U44" s="425"/>
      <c r="V44" s="425"/>
      <c r="W44" s="425"/>
      <c r="X44" s="425"/>
      <c r="Y44" s="425"/>
      <c r="Z44" s="425"/>
      <c r="AA44" s="434"/>
    </row>
    <row r="45" spans="2:27" ht="15" customHeight="1" x14ac:dyDescent="0.25">
      <c r="B45" s="303"/>
      <c r="C45" s="290"/>
      <c r="D45" s="290"/>
      <c r="E45" s="290"/>
      <c r="F45" s="290"/>
      <c r="G45" s="290"/>
      <c r="H45" s="290"/>
      <c r="I45" s="304"/>
      <c r="J45" s="431"/>
      <c r="K45" s="426"/>
      <c r="L45" s="426"/>
      <c r="M45" s="426"/>
      <c r="N45" s="426"/>
      <c r="O45" s="426"/>
      <c r="P45" s="426"/>
      <c r="Q45" s="426"/>
      <c r="R45" s="426"/>
      <c r="S45" s="426"/>
      <c r="T45" s="426"/>
      <c r="U45" s="426"/>
      <c r="V45" s="426"/>
      <c r="W45" s="426"/>
      <c r="X45" s="426"/>
      <c r="Y45" s="426"/>
      <c r="Z45" s="426"/>
      <c r="AA45" s="435"/>
    </row>
    <row r="46" spans="2:27" ht="15" customHeight="1" x14ac:dyDescent="0.25">
      <c r="B46" s="421" t="s">
        <v>17</v>
      </c>
      <c r="C46" s="422"/>
      <c r="D46" s="422"/>
      <c r="E46" s="422"/>
      <c r="F46" s="422"/>
      <c r="G46" s="422"/>
      <c r="H46" s="422"/>
      <c r="I46" s="422"/>
      <c r="J46" s="422"/>
      <c r="K46" s="422"/>
      <c r="L46" s="422"/>
      <c r="M46" s="422"/>
      <c r="N46" s="422"/>
      <c r="O46" s="422"/>
      <c r="P46" s="422"/>
      <c r="Q46" s="422"/>
      <c r="R46" s="422"/>
      <c r="S46" s="422"/>
      <c r="T46" s="422"/>
      <c r="U46" s="422"/>
      <c r="V46" s="422"/>
      <c r="W46" s="422"/>
      <c r="X46" s="422"/>
      <c r="Y46" s="422"/>
      <c r="Z46" s="422"/>
      <c r="AA46" s="423"/>
    </row>
    <row r="47" spans="2:27" ht="15" customHeight="1" x14ac:dyDescent="0.25">
      <c r="B47" s="149" t="s">
        <v>18</v>
      </c>
      <c r="C47" s="150"/>
      <c r="D47" s="412"/>
      <c r="E47" s="412"/>
      <c r="F47" s="412"/>
      <c r="G47" s="412"/>
      <c r="H47" s="412"/>
      <c r="I47" s="412"/>
      <c r="J47" s="412"/>
      <c r="K47" s="412"/>
      <c r="L47" s="412"/>
      <c r="M47" s="416"/>
      <c r="N47" s="151" t="s">
        <v>38</v>
      </c>
      <c r="O47" s="150"/>
      <c r="P47" s="412"/>
      <c r="Q47" s="412"/>
      <c r="R47" s="412"/>
      <c r="S47" s="412"/>
      <c r="T47" s="416"/>
      <c r="U47" s="150" t="s">
        <v>49</v>
      </c>
      <c r="V47" s="150"/>
      <c r="W47" s="412"/>
      <c r="X47" s="412"/>
      <c r="Y47" s="412"/>
      <c r="Z47" s="412"/>
      <c r="AA47" s="413"/>
    </row>
    <row r="48" spans="2:27" ht="15" customHeight="1" x14ac:dyDescent="0.25">
      <c r="B48" s="152"/>
      <c r="C48" s="153"/>
      <c r="D48" s="414"/>
      <c r="E48" s="414"/>
      <c r="F48" s="414"/>
      <c r="G48" s="414"/>
      <c r="H48" s="414"/>
      <c r="I48" s="414"/>
      <c r="J48" s="414"/>
      <c r="K48" s="414"/>
      <c r="L48" s="414"/>
      <c r="M48" s="417"/>
      <c r="N48" s="154"/>
      <c r="O48" s="153"/>
      <c r="P48" s="414"/>
      <c r="Q48" s="414"/>
      <c r="R48" s="414"/>
      <c r="S48" s="414"/>
      <c r="T48" s="417"/>
      <c r="U48" s="153"/>
      <c r="V48" s="153"/>
      <c r="W48" s="414"/>
      <c r="X48" s="414"/>
      <c r="Y48" s="414"/>
      <c r="Z48" s="414"/>
      <c r="AA48" s="415"/>
    </row>
    <row r="49" spans="2:27" ht="15" customHeight="1" x14ac:dyDescent="0.25">
      <c r="B49" s="149" t="s">
        <v>19</v>
      </c>
      <c r="C49" s="150"/>
      <c r="D49" s="412"/>
      <c r="E49" s="412"/>
      <c r="F49" s="412"/>
      <c r="G49" s="412"/>
      <c r="H49" s="412"/>
      <c r="I49" s="412"/>
      <c r="J49" s="412"/>
      <c r="K49" s="412"/>
      <c r="L49" s="412"/>
      <c r="M49" s="416"/>
      <c r="N49" s="151" t="s">
        <v>39</v>
      </c>
      <c r="O49" s="150"/>
      <c r="P49" s="150"/>
      <c r="Q49" s="150"/>
      <c r="R49" s="412"/>
      <c r="S49" s="412"/>
      <c r="T49" s="416"/>
      <c r="U49" s="150" t="s">
        <v>43</v>
      </c>
      <c r="V49" s="150"/>
      <c r="W49" s="412"/>
      <c r="X49" s="412"/>
      <c r="Y49" s="412"/>
      <c r="Z49" s="412"/>
      <c r="AA49" s="413"/>
    </row>
    <row r="50" spans="2:27" ht="15" customHeight="1" x14ac:dyDescent="0.25">
      <c r="B50" s="152"/>
      <c r="C50" s="153"/>
      <c r="D50" s="414"/>
      <c r="E50" s="414"/>
      <c r="F50" s="414"/>
      <c r="G50" s="414"/>
      <c r="H50" s="414"/>
      <c r="I50" s="414"/>
      <c r="J50" s="414"/>
      <c r="K50" s="414"/>
      <c r="L50" s="414"/>
      <c r="M50" s="417"/>
      <c r="N50" s="154"/>
      <c r="O50" s="153"/>
      <c r="P50" s="153"/>
      <c r="Q50" s="153"/>
      <c r="R50" s="414"/>
      <c r="S50" s="414"/>
      <c r="T50" s="417"/>
      <c r="U50" s="153" t="s">
        <v>40</v>
      </c>
      <c r="V50" s="153"/>
      <c r="W50" s="414"/>
      <c r="X50" s="414"/>
      <c r="Y50" s="414"/>
      <c r="Z50" s="414"/>
      <c r="AA50" s="415"/>
    </row>
    <row r="51" spans="2:27" ht="15" customHeight="1" x14ac:dyDescent="0.25">
      <c r="B51" s="149" t="s">
        <v>20</v>
      </c>
      <c r="C51" s="150"/>
      <c r="D51" s="412"/>
      <c r="E51" s="412"/>
      <c r="F51" s="412"/>
      <c r="G51" s="412"/>
      <c r="H51" s="412"/>
      <c r="I51" s="412"/>
      <c r="J51" s="412"/>
      <c r="K51" s="412"/>
      <c r="L51" s="412"/>
      <c r="M51" s="416"/>
      <c r="N51" s="151" t="s">
        <v>41</v>
      </c>
      <c r="O51" s="150"/>
      <c r="P51" s="150"/>
      <c r="Q51" s="412"/>
      <c r="R51" s="412"/>
      <c r="S51" s="412"/>
      <c r="T51" s="412"/>
      <c r="U51" s="412"/>
      <c r="V51" s="412"/>
      <c r="W51" s="412"/>
      <c r="X51" s="412"/>
      <c r="Y51" s="412"/>
      <c r="Z51" s="412"/>
      <c r="AA51" s="413"/>
    </row>
    <row r="52" spans="2:27" ht="15" customHeight="1" x14ac:dyDescent="0.25">
      <c r="B52" s="152" t="s">
        <v>21</v>
      </c>
      <c r="C52" s="153"/>
      <c r="D52" s="414"/>
      <c r="E52" s="414"/>
      <c r="F52" s="414"/>
      <c r="G52" s="414"/>
      <c r="H52" s="414"/>
      <c r="I52" s="414"/>
      <c r="J52" s="414"/>
      <c r="K52" s="414"/>
      <c r="L52" s="414"/>
      <c r="M52" s="417"/>
      <c r="N52" s="154"/>
      <c r="O52" s="153"/>
      <c r="P52" s="153"/>
      <c r="Q52" s="414"/>
      <c r="R52" s="414"/>
      <c r="S52" s="414"/>
      <c r="T52" s="414"/>
      <c r="U52" s="414"/>
      <c r="V52" s="414"/>
      <c r="W52" s="414"/>
      <c r="X52" s="414"/>
      <c r="Y52" s="414"/>
      <c r="Z52" s="414"/>
      <c r="AA52" s="415"/>
    </row>
    <row r="53" spans="2:27" ht="15" customHeight="1" x14ac:dyDescent="0.25">
      <c r="B53" s="13"/>
      <c r="C53" s="16"/>
      <c r="D53" s="16"/>
      <c r="E53" s="16"/>
      <c r="F53" s="16"/>
      <c r="G53" s="16"/>
      <c r="H53" s="16"/>
      <c r="I53" s="16"/>
      <c r="J53" s="16"/>
      <c r="K53" s="16"/>
      <c r="L53" s="16"/>
      <c r="M53" s="16"/>
      <c r="N53" s="16"/>
      <c r="O53" s="16"/>
      <c r="P53" s="16"/>
      <c r="Q53" s="16"/>
      <c r="R53" s="16"/>
      <c r="S53" s="16"/>
      <c r="T53" s="16"/>
      <c r="U53" s="16"/>
      <c r="V53" s="16"/>
      <c r="W53" s="16"/>
      <c r="X53" s="16"/>
      <c r="Y53" s="16"/>
      <c r="Z53" s="16"/>
      <c r="AA53" s="17"/>
    </row>
    <row r="54" spans="2:27" ht="15" customHeight="1" x14ac:dyDescent="0.25">
      <c r="B54" s="418" t="s">
        <v>22</v>
      </c>
      <c r="C54" s="419"/>
      <c r="D54" s="419"/>
      <c r="E54" s="419"/>
      <c r="F54" s="419"/>
      <c r="G54" s="419"/>
      <c r="H54" s="419"/>
      <c r="I54" s="419"/>
      <c r="J54" s="419"/>
      <c r="K54" s="419"/>
      <c r="L54" s="419"/>
      <c r="M54" s="419"/>
      <c r="N54" s="419"/>
      <c r="O54" s="419"/>
      <c r="P54" s="419"/>
      <c r="Q54" s="419"/>
      <c r="R54" s="419"/>
      <c r="S54" s="419"/>
      <c r="T54" s="419"/>
      <c r="U54" s="419"/>
      <c r="V54" s="419"/>
      <c r="W54" s="419"/>
      <c r="X54" s="419"/>
      <c r="Y54" s="419"/>
      <c r="Z54" s="419"/>
      <c r="AA54" s="420"/>
    </row>
    <row r="55" spans="2:27" ht="15" customHeight="1" x14ac:dyDescent="0.25">
      <c r="B55" s="120" t="s">
        <v>14</v>
      </c>
      <c r="C55" s="121"/>
      <c r="D55" s="412"/>
      <c r="E55" s="412"/>
      <c r="F55" s="412"/>
      <c r="G55" s="412"/>
      <c r="H55" s="412"/>
      <c r="I55" s="412"/>
      <c r="J55" s="412"/>
      <c r="K55" s="412"/>
      <c r="L55" s="412"/>
      <c r="M55" s="416"/>
      <c r="N55" s="121" t="s">
        <v>42</v>
      </c>
      <c r="O55" s="121"/>
      <c r="P55" s="412"/>
      <c r="Q55" s="412"/>
      <c r="R55" s="416"/>
      <c r="S55" s="36"/>
      <c r="T55" s="121" t="s">
        <v>43</v>
      </c>
      <c r="U55" s="121"/>
      <c r="V55" s="412"/>
      <c r="W55" s="412"/>
      <c r="X55" s="412"/>
      <c r="Y55" s="412"/>
      <c r="Z55" s="412"/>
      <c r="AA55" s="37"/>
    </row>
    <row r="56" spans="2:27" ht="15" customHeight="1" x14ac:dyDescent="0.25">
      <c r="B56" s="140"/>
      <c r="C56" s="141"/>
      <c r="D56" s="414"/>
      <c r="E56" s="414"/>
      <c r="F56" s="414"/>
      <c r="G56" s="414"/>
      <c r="H56" s="414"/>
      <c r="I56" s="414"/>
      <c r="J56" s="414"/>
      <c r="K56" s="414"/>
      <c r="L56" s="414"/>
      <c r="M56" s="417"/>
      <c r="N56" s="141"/>
      <c r="O56" s="141"/>
      <c r="P56" s="414"/>
      <c r="Q56" s="414"/>
      <c r="R56" s="417"/>
      <c r="S56" s="38"/>
      <c r="T56" s="141" t="s">
        <v>44</v>
      </c>
      <c r="U56" s="141"/>
      <c r="V56" s="414"/>
      <c r="W56" s="414"/>
      <c r="X56" s="414"/>
      <c r="Y56" s="414"/>
      <c r="Z56" s="414"/>
      <c r="AA56" s="39"/>
    </row>
    <row r="57" spans="2:27" ht="15" customHeight="1" x14ac:dyDescent="0.25">
      <c r="B57" s="120" t="s">
        <v>14</v>
      </c>
      <c r="C57" s="121"/>
      <c r="D57" s="412"/>
      <c r="E57" s="412"/>
      <c r="F57" s="412"/>
      <c r="G57" s="412"/>
      <c r="H57" s="412"/>
      <c r="I57" s="412"/>
      <c r="J57" s="412"/>
      <c r="K57" s="412"/>
      <c r="L57" s="412"/>
      <c r="M57" s="416"/>
      <c r="N57" s="121" t="s">
        <v>42</v>
      </c>
      <c r="O57" s="121"/>
      <c r="P57" s="412"/>
      <c r="Q57" s="412"/>
      <c r="R57" s="416"/>
      <c r="S57" s="36"/>
      <c r="T57" s="121" t="s">
        <v>43</v>
      </c>
      <c r="U57" s="121"/>
      <c r="V57" s="412"/>
      <c r="W57" s="412"/>
      <c r="X57" s="412"/>
      <c r="Y57" s="412"/>
      <c r="Z57" s="412"/>
      <c r="AA57" s="37"/>
    </row>
    <row r="58" spans="2:27" ht="15" customHeight="1" x14ac:dyDescent="0.25">
      <c r="B58" s="140"/>
      <c r="C58" s="141"/>
      <c r="D58" s="414"/>
      <c r="E58" s="414"/>
      <c r="F58" s="414"/>
      <c r="G58" s="414"/>
      <c r="H58" s="414"/>
      <c r="I58" s="414"/>
      <c r="J58" s="414"/>
      <c r="K58" s="414"/>
      <c r="L58" s="414"/>
      <c r="M58" s="417"/>
      <c r="N58" s="141"/>
      <c r="O58" s="141"/>
      <c r="P58" s="414"/>
      <c r="Q58" s="414"/>
      <c r="R58" s="417"/>
      <c r="S58" s="38"/>
      <c r="T58" s="141" t="s">
        <v>44</v>
      </c>
      <c r="U58" s="141"/>
      <c r="V58" s="414"/>
      <c r="W58" s="414"/>
      <c r="X58" s="414"/>
      <c r="Y58" s="414"/>
      <c r="Z58" s="414"/>
      <c r="AA58" s="39"/>
    </row>
    <row r="59" spans="2:27" ht="15" customHeight="1" x14ac:dyDescent="0.25">
      <c r="B59" s="421" t="s">
        <v>136</v>
      </c>
      <c r="C59" s="422"/>
      <c r="D59" s="422"/>
      <c r="E59" s="422"/>
      <c r="F59" s="422"/>
      <c r="G59" s="422"/>
      <c r="H59" s="422"/>
      <c r="I59" s="422"/>
      <c r="J59" s="422"/>
      <c r="K59" s="422"/>
      <c r="L59" s="422"/>
      <c r="M59" s="422"/>
      <c r="N59" s="422"/>
      <c r="O59" s="422"/>
      <c r="P59" s="422"/>
      <c r="Q59" s="422"/>
      <c r="R59" s="422"/>
      <c r="S59" s="422"/>
      <c r="T59" s="422"/>
      <c r="U59" s="422"/>
      <c r="V59" s="422"/>
      <c r="W59" s="422"/>
      <c r="X59" s="422"/>
      <c r="Y59" s="422"/>
      <c r="Z59" s="422"/>
      <c r="AA59" s="423"/>
    </row>
    <row r="60" spans="2:27" ht="15" customHeight="1" x14ac:dyDescent="0.25">
      <c r="B60" s="13"/>
      <c r="C60" s="14"/>
      <c r="D60" s="14"/>
      <c r="E60" s="14"/>
      <c r="F60" s="14"/>
      <c r="G60" s="14"/>
      <c r="H60" s="14"/>
      <c r="I60" s="14"/>
      <c r="J60" s="14"/>
      <c r="K60" s="14"/>
      <c r="L60" s="14"/>
      <c r="M60" s="14"/>
      <c r="N60" s="14"/>
      <c r="O60" s="14"/>
      <c r="P60" s="14"/>
      <c r="Q60" s="14"/>
      <c r="R60" s="14"/>
      <c r="S60" s="14"/>
      <c r="T60" s="14"/>
      <c r="U60" s="14"/>
      <c r="V60" s="14"/>
      <c r="W60" s="14"/>
      <c r="X60" s="14"/>
      <c r="Y60" s="14"/>
      <c r="Z60" s="14"/>
      <c r="AA60" s="15"/>
    </row>
    <row r="61" spans="2:27" s="112" customFormat="1" ht="15" customHeight="1" x14ac:dyDescent="0.25">
      <c r="B61" s="305" t="s">
        <v>23</v>
      </c>
      <c r="C61" s="306"/>
      <c r="D61" s="307"/>
      <c r="E61" s="307"/>
      <c r="F61" s="307"/>
      <c r="G61" s="307"/>
      <c r="H61" s="307"/>
      <c r="I61" s="307"/>
      <c r="J61" s="307"/>
      <c r="K61" s="307"/>
      <c r="L61" s="307"/>
      <c r="M61" s="307"/>
      <c r="N61" s="307"/>
      <c r="O61" s="306"/>
      <c r="P61" s="295" t="s">
        <v>23</v>
      </c>
      <c r="Q61" s="295"/>
      <c r="R61" s="307"/>
      <c r="S61" s="307"/>
      <c r="T61" s="307"/>
      <c r="U61" s="307"/>
      <c r="V61" s="307"/>
      <c r="W61" s="307"/>
      <c r="X61" s="307"/>
      <c r="Y61" s="307"/>
      <c r="Z61" s="307"/>
      <c r="AA61" s="308"/>
    </row>
    <row r="62" spans="2:27" ht="15" customHeight="1" x14ac:dyDescent="0.25">
      <c r="B62" s="294" t="s">
        <v>15</v>
      </c>
      <c r="C62" s="307"/>
      <c r="D62" s="306" t="s">
        <v>45</v>
      </c>
      <c r="E62" s="306"/>
      <c r="F62" s="306"/>
      <c r="G62" s="306"/>
      <c r="H62" s="306"/>
      <c r="I62" s="306"/>
      <c r="J62" s="306"/>
      <c r="K62" s="307"/>
      <c r="L62" s="307"/>
      <c r="M62" s="307"/>
      <c r="N62" s="307"/>
      <c r="O62" s="307"/>
      <c r="P62" s="297" t="s">
        <v>15</v>
      </c>
      <c r="Q62" s="309"/>
      <c r="R62" s="295" t="s">
        <v>45</v>
      </c>
      <c r="S62" s="306"/>
      <c r="T62" s="306"/>
      <c r="U62" s="306"/>
      <c r="V62" s="306"/>
      <c r="W62" s="306"/>
      <c r="X62" s="306"/>
      <c r="Y62" s="306"/>
      <c r="Z62" s="307"/>
      <c r="AA62" s="308"/>
    </row>
    <row r="63" spans="2:27" ht="15" customHeight="1" x14ac:dyDescent="0.25">
      <c r="B63" s="294" t="s">
        <v>15</v>
      </c>
      <c r="C63" s="307"/>
      <c r="D63" s="306" t="s">
        <v>46</v>
      </c>
      <c r="E63" s="306"/>
      <c r="F63" s="306"/>
      <c r="G63" s="306"/>
      <c r="H63" s="306"/>
      <c r="I63" s="306"/>
      <c r="J63" s="306"/>
      <c r="K63" s="307"/>
      <c r="L63" s="307"/>
      <c r="M63" s="307"/>
      <c r="N63" s="307"/>
      <c r="O63" s="307"/>
      <c r="P63" s="297" t="s">
        <v>15</v>
      </c>
      <c r="Q63" s="309"/>
      <c r="R63" s="295" t="s">
        <v>46</v>
      </c>
      <c r="S63" s="306"/>
      <c r="T63" s="306"/>
      <c r="U63" s="306"/>
      <c r="V63" s="306"/>
      <c r="W63" s="306"/>
      <c r="X63" s="306"/>
      <c r="Y63" s="306"/>
      <c r="Z63" s="307"/>
      <c r="AA63" s="308"/>
    </row>
    <row r="64" spans="2:27" ht="15" customHeight="1" x14ac:dyDescent="0.25">
      <c r="B64" s="294" t="s">
        <v>15</v>
      </c>
      <c r="C64" s="307"/>
      <c r="D64" s="306" t="s">
        <v>47</v>
      </c>
      <c r="E64" s="306"/>
      <c r="F64" s="306"/>
      <c r="G64" s="306"/>
      <c r="H64" s="306"/>
      <c r="I64" s="306"/>
      <c r="J64" s="306"/>
      <c r="K64" s="307"/>
      <c r="L64" s="307"/>
      <c r="M64" s="307"/>
      <c r="N64" s="307"/>
      <c r="O64" s="307"/>
      <c r="P64" s="297" t="s">
        <v>15</v>
      </c>
      <c r="Q64" s="309"/>
      <c r="R64" s="295" t="s">
        <v>47</v>
      </c>
      <c r="S64" s="306"/>
      <c r="T64" s="306"/>
      <c r="U64" s="306"/>
      <c r="V64" s="306"/>
      <c r="W64" s="306"/>
      <c r="X64" s="306"/>
      <c r="Y64" s="306"/>
      <c r="Z64" s="307"/>
      <c r="AA64" s="308"/>
    </row>
    <row r="65" spans="2:27" ht="15" customHeight="1" x14ac:dyDescent="0.25">
      <c r="B65" s="13"/>
      <c r="C65" s="14"/>
      <c r="D65" s="14"/>
      <c r="E65" s="14"/>
      <c r="F65" s="14"/>
      <c r="G65" s="14"/>
      <c r="H65" s="14"/>
      <c r="I65" s="14"/>
      <c r="J65" s="14"/>
      <c r="K65" s="14"/>
      <c r="L65" s="14"/>
      <c r="M65" s="14"/>
      <c r="N65" s="14"/>
      <c r="O65" s="14"/>
      <c r="P65" s="14"/>
      <c r="Q65" s="14"/>
      <c r="R65" s="14"/>
      <c r="S65" s="14"/>
      <c r="T65" s="14"/>
      <c r="U65" s="14"/>
      <c r="V65" s="14"/>
      <c r="W65" s="14"/>
      <c r="X65" s="14"/>
      <c r="Y65" s="14"/>
      <c r="Z65" s="14"/>
      <c r="AA65" s="15"/>
    </row>
    <row r="66" spans="2:27" s="112" customFormat="1" ht="15" customHeight="1" x14ac:dyDescent="0.25">
      <c r="B66" s="142" t="s">
        <v>50</v>
      </c>
      <c r="C66" s="143"/>
      <c r="D66" s="143"/>
      <c r="E66" s="143"/>
      <c r="F66" s="143"/>
      <c r="G66" s="143"/>
      <c r="H66" s="143"/>
      <c r="I66" s="143"/>
      <c r="J66" s="143"/>
      <c r="K66" s="143"/>
      <c r="L66" s="143"/>
      <c r="M66" s="143"/>
      <c r="N66" s="143"/>
      <c r="O66" s="143"/>
      <c r="P66" s="143"/>
      <c r="Q66" s="143"/>
      <c r="R66" s="143"/>
      <c r="S66" s="143"/>
      <c r="T66" s="143"/>
      <c r="U66" s="143"/>
      <c r="V66" s="143"/>
      <c r="W66" s="143"/>
      <c r="X66" s="143"/>
      <c r="Y66" s="143"/>
      <c r="Z66" s="143"/>
      <c r="AA66" s="144"/>
    </row>
    <row r="67" spans="2:27" s="112" customFormat="1" ht="15" customHeight="1" x14ac:dyDescent="0.25">
      <c r="B67" s="145" t="s">
        <v>24</v>
      </c>
      <c r="C67" s="139"/>
      <c r="D67" s="139"/>
      <c r="E67" s="139"/>
      <c r="F67" s="139"/>
      <c r="G67" s="139"/>
      <c r="H67" s="139"/>
      <c r="I67" s="139"/>
      <c r="J67" s="139"/>
      <c r="K67" s="139"/>
      <c r="L67" s="139"/>
      <c r="M67" s="139"/>
      <c r="N67" s="139"/>
      <c r="O67" s="139"/>
      <c r="P67" s="139"/>
      <c r="Q67" s="139"/>
      <c r="R67" s="139"/>
      <c r="S67" s="139"/>
      <c r="T67" s="139"/>
      <c r="U67" s="139"/>
      <c r="V67" s="139"/>
      <c r="W67" s="139"/>
      <c r="X67" s="139"/>
      <c r="Y67" s="139"/>
      <c r="Z67" s="139"/>
      <c r="AA67" s="146"/>
    </row>
    <row r="68" spans="2:27" ht="15" customHeight="1" x14ac:dyDescent="0.25">
      <c r="B68" s="406"/>
      <c r="C68" s="407"/>
      <c r="D68" s="407"/>
      <c r="E68" s="407"/>
      <c r="F68" s="407"/>
      <c r="G68" s="407"/>
      <c r="H68" s="407"/>
      <c r="I68" s="407"/>
      <c r="J68" s="407"/>
      <c r="K68" s="407"/>
      <c r="L68" s="407"/>
      <c r="M68" s="407"/>
      <c r="N68" s="407"/>
      <c r="O68" s="407"/>
      <c r="P68" s="407"/>
      <c r="Q68" s="407"/>
      <c r="R68" s="407"/>
      <c r="S68" s="407"/>
      <c r="T68" s="407"/>
      <c r="U68" s="407"/>
      <c r="V68" s="407"/>
      <c r="W68" s="407"/>
      <c r="X68" s="407"/>
      <c r="Y68" s="407"/>
      <c r="Z68" s="407"/>
      <c r="AA68" s="408"/>
    </row>
    <row r="69" spans="2:27" ht="15" customHeight="1" x14ac:dyDescent="0.25">
      <c r="B69" s="406"/>
      <c r="C69" s="407"/>
      <c r="D69" s="407"/>
      <c r="E69" s="407"/>
      <c r="F69" s="407"/>
      <c r="G69" s="407"/>
      <c r="H69" s="407"/>
      <c r="I69" s="407"/>
      <c r="J69" s="407"/>
      <c r="K69" s="407"/>
      <c r="L69" s="407"/>
      <c r="M69" s="407"/>
      <c r="N69" s="407"/>
      <c r="O69" s="407"/>
      <c r="P69" s="407"/>
      <c r="Q69" s="407"/>
      <c r="R69" s="407"/>
      <c r="S69" s="407"/>
      <c r="T69" s="407"/>
      <c r="U69" s="407"/>
      <c r="V69" s="407"/>
      <c r="W69" s="407"/>
      <c r="X69" s="407"/>
      <c r="Y69" s="407"/>
      <c r="Z69" s="407"/>
      <c r="AA69" s="408"/>
    </row>
    <row r="70" spans="2:27" ht="15" customHeight="1" x14ac:dyDescent="0.25">
      <c r="B70" s="406"/>
      <c r="C70" s="407"/>
      <c r="D70" s="407"/>
      <c r="E70" s="407"/>
      <c r="F70" s="407"/>
      <c r="G70" s="407"/>
      <c r="H70" s="407"/>
      <c r="I70" s="407"/>
      <c r="J70" s="407"/>
      <c r="K70" s="407"/>
      <c r="L70" s="407"/>
      <c r="M70" s="407"/>
      <c r="N70" s="407"/>
      <c r="O70" s="407"/>
      <c r="P70" s="407"/>
      <c r="Q70" s="407"/>
      <c r="R70" s="407"/>
      <c r="S70" s="407"/>
      <c r="T70" s="407"/>
      <c r="U70" s="407"/>
      <c r="V70" s="407"/>
      <c r="W70" s="407"/>
      <c r="X70" s="407"/>
      <c r="Y70" s="407"/>
      <c r="Z70" s="407"/>
      <c r="AA70" s="408"/>
    </row>
    <row r="71" spans="2:27" ht="15" customHeight="1" x14ac:dyDescent="0.25">
      <c r="B71" s="406"/>
      <c r="C71" s="407"/>
      <c r="D71" s="407"/>
      <c r="E71" s="407"/>
      <c r="F71" s="407"/>
      <c r="G71" s="407"/>
      <c r="H71" s="407"/>
      <c r="I71" s="407"/>
      <c r="J71" s="407"/>
      <c r="K71" s="407"/>
      <c r="L71" s="407"/>
      <c r="M71" s="407"/>
      <c r="N71" s="407"/>
      <c r="O71" s="407"/>
      <c r="P71" s="407"/>
      <c r="Q71" s="407"/>
      <c r="R71" s="407"/>
      <c r="S71" s="407"/>
      <c r="T71" s="407"/>
      <c r="U71" s="407"/>
      <c r="V71" s="407"/>
      <c r="W71" s="407"/>
      <c r="X71" s="407"/>
      <c r="Y71" s="407"/>
      <c r="Z71" s="407"/>
      <c r="AA71" s="408"/>
    </row>
    <row r="72" spans="2:27" ht="15" customHeight="1" thickBot="1" x14ac:dyDescent="0.3">
      <c r="B72" s="409"/>
      <c r="C72" s="410"/>
      <c r="D72" s="410"/>
      <c r="E72" s="410"/>
      <c r="F72" s="410"/>
      <c r="G72" s="410"/>
      <c r="H72" s="410"/>
      <c r="I72" s="410"/>
      <c r="J72" s="410"/>
      <c r="K72" s="410"/>
      <c r="L72" s="410"/>
      <c r="M72" s="410"/>
      <c r="N72" s="410"/>
      <c r="O72" s="410"/>
      <c r="P72" s="410"/>
      <c r="Q72" s="410"/>
      <c r="R72" s="410"/>
      <c r="S72" s="410"/>
      <c r="T72" s="410"/>
      <c r="U72" s="410"/>
      <c r="V72" s="410"/>
      <c r="W72" s="410"/>
      <c r="X72" s="410"/>
      <c r="Y72" s="410"/>
      <c r="Z72" s="410"/>
      <c r="AA72" s="411"/>
    </row>
  </sheetData>
  <sheetProtection sheet="1" objects="1" scenarios="1" formatCells="0" formatColumns="0" formatRows="0" insertColumns="0" insertRows="0" insertHyperlinks="0" deleteColumns="0" deleteRows="0" selectLockedCells="1" sort="0" autoFilter="0" pivotTables="0"/>
  <mergeCells count="53">
    <mergeCell ref="B4:AA4"/>
    <mergeCell ref="B5:AA5"/>
    <mergeCell ref="B6:AA6"/>
    <mergeCell ref="B2:AA3"/>
    <mergeCell ref="B10:AA10"/>
    <mergeCell ref="B7:AA8"/>
    <mergeCell ref="B9:AA9"/>
    <mergeCell ref="B23:AA24"/>
    <mergeCell ref="D25:G25"/>
    <mergeCell ref="J25:P25"/>
    <mergeCell ref="B25:C25"/>
    <mergeCell ref="Q25:AA25"/>
    <mergeCell ref="B11:AA11"/>
    <mergeCell ref="W15:Z15"/>
    <mergeCell ref="H15:T15"/>
    <mergeCell ref="B17:AA18"/>
    <mergeCell ref="W13:Z13"/>
    <mergeCell ref="H13:T13"/>
    <mergeCell ref="B39:AA39"/>
    <mergeCell ref="B46:AA46"/>
    <mergeCell ref="J40:AA45"/>
    <mergeCell ref="D47:M48"/>
    <mergeCell ref="D49:M50"/>
    <mergeCell ref="P47:T48"/>
    <mergeCell ref="W47:AA48"/>
    <mergeCell ref="R49:T50"/>
    <mergeCell ref="W49:AA49"/>
    <mergeCell ref="W50:AA50"/>
    <mergeCell ref="S28:V28"/>
    <mergeCell ref="S29:V29"/>
    <mergeCell ref="S30:V30"/>
    <mergeCell ref="J34:W38"/>
    <mergeCell ref="X34:AA38"/>
    <mergeCell ref="J33:W33"/>
    <mergeCell ref="X33:AA33"/>
    <mergeCell ref="J31:W32"/>
    <mergeCell ref="D28:P28"/>
    <mergeCell ref="D29:P29"/>
    <mergeCell ref="D30:P30"/>
    <mergeCell ref="B68:AA72"/>
    <mergeCell ref="Q51:AA52"/>
    <mergeCell ref="D55:M56"/>
    <mergeCell ref="D57:M58"/>
    <mergeCell ref="P55:R56"/>
    <mergeCell ref="P57:R58"/>
    <mergeCell ref="V55:Z55"/>
    <mergeCell ref="V56:Z56"/>
    <mergeCell ref="V57:Z57"/>
    <mergeCell ref="V58:Z58"/>
    <mergeCell ref="B54:AA54"/>
    <mergeCell ref="B59:AA59"/>
    <mergeCell ref="D51:M51"/>
    <mergeCell ref="D52:M52"/>
  </mergeCell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2" min="1" max="52" man="1"/>
  </rowBreaks>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5"/>
  <sheetViews>
    <sheetView showGridLines="0" zoomScale="70" zoomScaleNormal="70" zoomScaleSheetLayoutView="100" workbookViewId="0">
      <selection activeCell="C21" sqref="C21"/>
    </sheetView>
  </sheetViews>
  <sheetFormatPr baseColWidth="10" defaultColWidth="5.7109375" defaultRowHeight="15" customHeight="1" x14ac:dyDescent="0.25"/>
  <cols>
    <col min="1" max="1" width="3.7109375" style="33" customWidth="1"/>
    <col min="2" max="3" width="5.7109375" style="33"/>
    <col min="4" max="4" width="14.42578125" style="33" bestFit="1" customWidth="1"/>
    <col min="5" max="16384" width="5.7109375" style="33"/>
  </cols>
  <sheetData>
    <row r="1" spans="2:27" s="55" customFormat="1" ht="15" customHeight="1" x14ac:dyDescent="0.25"/>
    <row r="2" spans="2:27" s="56" customFormat="1" ht="15" customHeight="1" x14ac:dyDescent="0.25">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6" customFormat="1" ht="15" customHeight="1" x14ac:dyDescent="0.25">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6" customFormat="1" ht="15" customHeight="1" x14ac:dyDescent="0.25">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6"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6"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6" customFormat="1" ht="15" customHeight="1" x14ac:dyDescent="0.25">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6" customFormat="1" ht="15" customHeight="1" x14ac:dyDescent="0.25">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6"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s="55" customFormat="1" ht="15" customHeight="1" x14ac:dyDescent="0.2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s="55" customFormat="1"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s="55"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5" customFormat="1" ht="15" customHeight="1" x14ac:dyDescent="0.25">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s="55"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5" customFormat="1"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s="55"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5" customFormat="1" ht="15" customHeight="1" x14ac:dyDescent="0.25">
      <c r="B17" s="484" t="s">
        <v>114</v>
      </c>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6"/>
    </row>
    <row r="18" spans="2:27" s="55" customFormat="1" ht="15" customHeight="1" thickBot="1" x14ac:dyDescent="0.3">
      <c r="B18" s="487"/>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9"/>
    </row>
    <row r="19" spans="2:27" s="55" customFormat="1"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251</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56" customFormat="1" ht="15" customHeight="1" x14ac:dyDescent="0.25">
      <c r="B21" s="200"/>
      <c r="C21" s="310" t="s">
        <v>253</v>
      </c>
      <c r="D21" s="162"/>
      <c r="E21" s="73"/>
      <c r="F21" s="73"/>
      <c r="G21" s="73"/>
      <c r="H21" s="73"/>
      <c r="I21" s="73"/>
      <c r="J21" s="73"/>
      <c r="K21" s="73"/>
      <c r="L21" s="73"/>
      <c r="M21" s="73"/>
      <c r="N21" s="73"/>
      <c r="O21" s="73"/>
      <c r="P21" s="73"/>
      <c r="Q21" s="73"/>
      <c r="R21" s="73"/>
      <c r="S21" s="73"/>
      <c r="T21" s="73"/>
      <c r="U21" s="73"/>
      <c r="V21" s="73"/>
      <c r="W21" s="73"/>
      <c r="X21" s="73"/>
      <c r="Y21" s="73"/>
      <c r="Z21" s="73"/>
      <c r="AA21" s="157"/>
    </row>
    <row r="22" spans="2:27" s="55" customFormat="1" ht="15" customHeight="1" x14ac:dyDescent="0.25">
      <c r="B22" s="165"/>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7"/>
    </row>
    <row r="23" spans="2:27" s="55" customFormat="1" ht="15" customHeight="1" x14ac:dyDescent="0.25">
      <c r="B23" s="165"/>
      <c r="C23" s="480" t="s">
        <v>115</v>
      </c>
      <c r="D23" s="480"/>
      <c r="E23" s="480"/>
      <c r="F23" s="480"/>
      <c r="G23" s="480"/>
      <c r="H23" s="480"/>
      <c r="I23" s="480"/>
      <c r="J23" s="480"/>
      <c r="K23" s="480"/>
      <c r="L23" s="480"/>
      <c r="M23" s="480"/>
      <c r="N23" s="480"/>
      <c r="O23" s="480"/>
      <c r="P23" s="480"/>
      <c r="Q23" s="480"/>
      <c r="R23" s="480"/>
      <c r="S23" s="480"/>
      <c r="T23" s="480"/>
      <c r="U23" s="480"/>
      <c r="V23" s="480"/>
      <c r="W23" s="480"/>
      <c r="X23" s="480"/>
      <c r="Y23" s="480"/>
      <c r="Z23" s="480"/>
      <c r="AA23" s="168"/>
    </row>
    <row r="24" spans="2:27" s="55" customFormat="1" ht="15" customHeight="1" x14ac:dyDescent="0.25">
      <c r="B24" s="165"/>
      <c r="C24" s="480"/>
      <c r="D24" s="480"/>
      <c r="E24" s="480"/>
      <c r="F24" s="480"/>
      <c r="G24" s="480"/>
      <c r="H24" s="480"/>
      <c r="I24" s="480"/>
      <c r="J24" s="480"/>
      <c r="K24" s="480"/>
      <c r="L24" s="480"/>
      <c r="M24" s="480"/>
      <c r="N24" s="480"/>
      <c r="O24" s="480"/>
      <c r="P24" s="480"/>
      <c r="Q24" s="480"/>
      <c r="R24" s="480"/>
      <c r="S24" s="480"/>
      <c r="T24" s="480"/>
      <c r="U24" s="480"/>
      <c r="V24" s="480"/>
      <c r="W24" s="480"/>
      <c r="X24" s="480"/>
      <c r="Y24" s="480"/>
      <c r="Z24" s="480"/>
      <c r="AA24" s="168"/>
    </row>
    <row r="25" spans="2:27" s="55" customFormat="1" ht="15" customHeight="1" x14ac:dyDescent="0.25">
      <c r="B25" s="165"/>
      <c r="L25" s="169"/>
      <c r="M25" s="169"/>
      <c r="N25" s="169"/>
      <c r="O25" s="169"/>
      <c r="P25" s="169"/>
      <c r="Q25" s="169"/>
      <c r="R25" s="169"/>
      <c r="S25" s="169"/>
      <c r="T25" s="169"/>
      <c r="U25" s="169"/>
      <c r="V25" s="169"/>
      <c r="W25" s="169"/>
      <c r="X25" s="169"/>
      <c r="Y25" s="169"/>
      <c r="Z25" s="169"/>
      <c r="AA25" s="167"/>
    </row>
    <row r="26" spans="2:27" s="55" customFormat="1" ht="15" customHeight="1" x14ac:dyDescent="0.25">
      <c r="B26" s="165"/>
      <c r="C26" s="169" t="s">
        <v>6</v>
      </c>
      <c r="D26" s="169" t="s">
        <v>116</v>
      </c>
      <c r="E26" s="169"/>
      <c r="F26" s="169"/>
      <c r="G26" s="169"/>
      <c r="H26" s="169"/>
      <c r="I26" s="169"/>
      <c r="J26" s="169"/>
      <c r="K26" s="169"/>
      <c r="L26" s="169"/>
      <c r="M26" s="169"/>
      <c r="N26" s="169"/>
      <c r="O26" s="169"/>
      <c r="P26" s="169"/>
      <c r="Q26" s="169"/>
      <c r="R26" s="169"/>
      <c r="S26" s="169"/>
      <c r="T26" s="169"/>
      <c r="U26" s="169"/>
      <c r="V26" s="169"/>
      <c r="W26" s="169"/>
      <c r="X26" s="169"/>
      <c r="Y26" s="169"/>
      <c r="Z26" s="169"/>
      <c r="AA26" s="167"/>
    </row>
    <row r="27" spans="2:27" s="55" customFormat="1" ht="15" customHeight="1" x14ac:dyDescent="0.25">
      <c r="B27" s="165"/>
      <c r="C27" s="169" t="s">
        <v>7</v>
      </c>
      <c r="D27" s="169" t="s">
        <v>117</v>
      </c>
      <c r="E27" s="169"/>
      <c r="F27" s="169"/>
      <c r="G27" s="169"/>
      <c r="H27" s="169"/>
      <c r="I27" s="169"/>
      <c r="J27" s="169"/>
      <c r="K27" s="169"/>
      <c r="L27" s="169"/>
      <c r="M27" s="169"/>
      <c r="N27" s="169"/>
      <c r="O27" s="169"/>
      <c r="P27" s="169"/>
      <c r="Q27" s="169"/>
      <c r="R27" s="169"/>
      <c r="S27" s="169"/>
      <c r="T27" s="169"/>
      <c r="U27" s="169"/>
      <c r="V27" s="169"/>
      <c r="W27" s="169"/>
      <c r="X27" s="169"/>
      <c r="Y27" s="169"/>
      <c r="Z27" s="169"/>
      <c r="AA27" s="167"/>
    </row>
    <row r="28" spans="2:27" s="55" customFormat="1" ht="15" customHeight="1" x14ac:dyDescent="0.25">
      <c r="B28" s="165"/>
      <c r="C28" s="169" t="s">
        <v>8</v>
      </c>
      <c r="D28" s="169" t="s">
        <v>118</v>
      </c>
      <c r="E28" s="169"/>
      <c r="F28" s="169"/>
      <c r="G28" s="169"/>
      <c r="H28" s="169"/>
      <c r="I28" s="169"/>
      <c r="J28" s="169"/>
      <c r="K28" s="169"/>
      <c r="L28" s="169"/>
      <c r="M28" s="169"/>
      <c r="N28" s="169"/>
      <c r="O28" s="169"/>
      <c r="P28" s="169"/>
      <c r="Q28" s="169"/>
      <c r="R28" s="169"/>
      <c r="S28" s="169"/>
      <c r="T28" s="169"/>
      <c r="U28" s="169"/>
      <c r="V28" s="169"/>
      <c r="W28" s="169"/>
      <c r="X28" s="169"/>
      <c r="Y28" s="169"/>
      <c r="Z28" s="169"/>
      <c r="AA28" s="167"/>
    </row>
    <row r="29" spans="2:27" s="55" customFormat="1" ht="15" customHeight="1" x14ac:dyDescent="0.25">
      <c r="B29" s="165"/>
      <c r="C29" s="169" t="s">
        <v>9</v>
      </c>
      <c r="D29" s="169" t="s">
        <v>119</v>
      </c>
      <c r="E29" s="169"/>
      <c r="F29" s="169"/>
      <c r="G29" s="169"/>
      <c r="H29" s="169"/>
      <c r="I29" s="169"/>
      <c r="J29" s="169"/>
      <c r="K29" s="169"/>
      <c r="L29" s="170"/>
      <c r="M29" s="170"/>
      <c r="N29" s="170"/>
      <c r="O29" s="170"/>
      <c r="P29" s="170"/>
      <c r="Q29" s="170"/>
      <c r="R29" s="170"/>
      <c r="S29" s="170"/>
      <c r="T29" s="170"/>
      <c r="U29" s="170"/>
      <c r="V29" s="170"/>
      <c r="W29" s="170"/>
      <c r="X29" s="170"/>
      <c r="Y29" s="170"/>
      <c r="Z29" s="170"/>
      <c r="AA29" s="167"/>
    </row>
    <row r="30" spans="2:27" s="55" customFormat="1" ht="15" customHeight="1" x14ac:dyDescent="0.25">
      <c r="B30" s="171"/>
      <c r="C30" s="166"/>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2"/>
    </row>
    <row r="31" spans="2:27" s="55" customFormat="1" ht="15" customHeight="1" x14ac:dyDescent="0.25">
      <c r="B31" s="165"/>
      <c r="C31" s="166"/>
      <c r="D31" s="170"/>
      <c r="E31" s="170"/>
      <c r="F31" s="170"/>
      <c r="G31" s="170"/>
      <c r="H31" s="170"/>
      <c r="I31" s="170"/>
      <c r="J31" s="170"/>
      <c r="S31" s="170"/>
      <c r="T31" s="170"/>
      <c r="U31" s="170"/>
      <c r="V31" s="170"/>
      <c r="W31" s="170"/>
      <c r="X31" s="170"/>
      <c r="Y31" s="170"/>
      <c r="Z31" s="170"/>
      <c r="AA31" s="167"/>
    </row>
    <row r="32" spans="2:27" s="55" customFormat="1" ht="15" customHeight="1" x14ac:dyDescent="0.25">
      <c r="B32" s="165"/>
      <c r="C32" s="166"/>
      <c r="D32" s="162"/>
      <c r="E32" s="166"/>
      <c r="F32" s="166"/>
      <c r="G32" s="166"/>
      <c r="H32" s="166"/>
      <c r="I32" s="166"/>
      <c r="J32" s="166"/>
      <c r="S32" s="166"/>
      <c r="T32" s="166"/>
      <c r="U32" s="166"/>
      <c r="V32" s="166"/>
      <c r="W32" s="166"/>
      <c r="X32" s="166"/>
      <c r="Y32" s="166"/>
      <c r="Z32" s="166"/>
      <c r="AA32" s="167"/>
    </row>
    <row r="33" spans="2:27" s="55" customFormat="1" ht="15" customHeight="1" thickBot="1" x14ac:dyDescent="0.3">
      <c r="B33" s="165"/>
      <c r="C33" s="166"/>
      <c r="D33" s="166"/>
      <c r="E33" s="166"/>
      <c r="F33" s="166"/>
      <c r="G33" s="166"/>
      <c r="H33" s="166"/>
      <c r="I33" s="166"/>
      <c r="J33" s="166"/>
      <c r="S33" s="166"/>
      <c r="T33" s="166"/>
      <c r="U33" s="166"/>
      <c r="V33" s="166"/>
      <c r="W33" s="166"/>
      <c r="X33" s="166"/>
      <c r="Y33" s="166"/>
      <c r="Z33" s="166"/>
      <c r="AA33" s="167"/>
    </row>
    <row r="34" spans="2:27" s="55" customFormat="1" ht="15" customHeight="1" x14ac:dyDescent="0.25">
      <c r="B34" s="165"/>
      <c r="C34" s="166"/>
      <c r="D34" s="166"/>
      <c r="E34" s="166"/>
      <c r="F34" s="166"/>
      <c r="G34" s="166"/>
      <c r="H34" s="166"/>
      <c r="I34" s="166"/>
      <c r="J34" s="166"/>
      <c r="K34" s="173"/>
      <c r="L34" s="174"/>
      <c r="M34" s="174"/>
      <c r="N34" s="174"/>
      <c r="O34" s="174"/>
      <c r="P34" s="174"/>
      <c r="Q34" s="174"/>
      <c r="R34" s="175"/>
      <c r="S34" s="166"/>
      <c r="T34" s="166"/>
      <c r="U34" s="166"/>
      <c r="V34" s="166"/>
      <c r="W34" s="166"/>
      <c r="X34" s="166"/>
      <c r="Y34" s="166"/>
      <c r="Z34" s="166"/>
      <c r="AA34" s="167"/>
    </row>
    <row r="35" spans="2:27" s="55" customFormat="1" ht="15" customHeight="1" x14ac:dyDescent="0.25">
      <c r="B35" s="165"/>
      <c r="C35" s="166"/>
      <c r="D35" s="166"/>
      <c r="E35" s="166"/>
      <c r="F35" s="166"/>
      <c r="G35" s="166"/>
      <c r="H35" s="166"/>
      <c r="I35" s="166"/>
      <c r="J35" s="166"/>
      <c r="K35" s="176"/>
      <c r="L35" s="166"/>
      <c r="M35" s="166"/>
      <c r="N35" s="166"/>
      <c r="O35" s="166"/>
      <c r="P35" s="166"/>
      <c r="Q35" s="166"/>
      <c r="R35" s="177"/>
      <c r="S35" s="166"/>
      <c r="T35" s="166"/>
      <c r="U35" s="166"/>
      <c r="V35" s="166"/>
      <c r="W35" s="166"/>
      <c r="X35" s="166"/>
      <c r="Y35" s="166"/>
      <c r="Z35" s="166"/>
      <c r="AA35" s="167"/>
    </row>
    <row r="36" spans="2:27" s="55" customFormat="1" ht="15" customHeight="1" x14ac:dyDescent="0.25">
      <c r="B36" s="165"/>
      <c r="C36" s="178"/>
      <c r="D36" s="178"/>
      <c r="E36" s="178"/>
      <c r="F36" s="178"/>
      <c r="G36" s="178"/>
      <c r="H36" s="178"/>
      <c r="I36" s="178"/>
      <c r="J36" s="178"/>
      <c r="K36" s="176"/>
      <c r="L36" s="166"/>
      <c r="M36" s="166"/>
      <c r="N36" s="166"/>
      <c r="O36" s="166"/>
      <c r="P36" s="166"/>
      <c r="Q36" s="166"/>
      <c r="R36" s="177"/>
      <c r="S36" s="178"/>
      <c r="T36" s="178"/>
      <c r="U36" s="178"/>
      <c r="V36" s="178"/>
      <c r="W36" s="178"/>
      <c r="X36" s="178"/>
      <c r="Y36" s="178"/>
      <c r="Z36" s="178"/>
      <c r="AA36" s="167"/>
    </row>
    <row r="37" spans="2:27" s="55" customFormat="1" ht="15" customHeight="1" x14ac:dyDescent="0.25">
      <c r="B37" s="165"/>
      <c r="C37" s="178"/>
      <c r="D37" s="178"/>
      <c r="E37" s="178"/>
      <c r="F37" s="178"/>
      <c r="G37" s="178"/>
      <c r="H37" s="178"/>
      <c r="I37" s="178"/>
      <c r="J37" s="178"/>
      <c r="K37" s="176"/>
      <c r="L37" s="179"/>
      <c r="M37" s="479" t="s">
        <v>110</v>
      </c>
      <c r="N37" s="479"/>
      <c r="O37" s="479"/>
      <c r="P37" s="479"/>
      <c r="Q37" s="166"/>
      <c r="R37" s="177"/>
      <c r="S37" s="178"/>
      <c r="T37" s="178"/>
      <c r="U37" s="178"/>
      <c r="V37" s="178"/>
      <c r="W37" s="178"/>
      <c r="X37" s="178"/>
      <c r="Y37" s="178"/>
      <c r="Z37" s="178"/>
      <c r="AA37" s="167"/>
    </row>
    <row r="38" spans="2:27" s="55" customFormat="1" ht="15" customHeight="1" x14ac:dyDescent="0.25">
      <c r="B38" s="165"/>
      <c r="C38" s="178"/>
      <c r="D38" s="178"/>
      <c r="E38" s="178"/>
      <c r="F38" s="178"/>
      <c r="G38" s="178"/>
      <c r="H38" s="178"/>
      <c r="I38" s="178"/>
      <c r="J38" s="178"/>
      <c r="K38" s="176"/>
      <c r="L38" s="166"/>
      <c r="M38" s="166"/>
      <c r="N38" s="166"/>
      <c r="O38" s="166"/>
      <c r="P38" s="166"/>
      <c r="Q38" s="166"/>
      <c r="R38" s="177"/>
      <c r="S38" s="178"/>
      <c r="T38" s="178"/>
      <c r="U38" s="178"/>
      <c r="V38" s="178"/>
      <c r="W38" s="178"/>
      <c r="X38" s="178"/>
      <c r="Y38" s="178"/>
      <c r="Z38" s="178"/>
      <c r="AA38" s="167"/>
    </row>
    <row r="39" spans="2:27" s="55" customFormat="1" ht="15" customHeight="1" x14ac:dyDescent="0.25">
      <c r="B39" s="180"/>
      <c r="C39" s="179"/>
      <c r="D39" s="181"/>
      <c r="E39" s="182"/>
      <c r="F39" s="182"/>
      <c r="G39" s="182"/>
      <c r="H39" s="182"/>
      <c r="I39" s="182"/>
      <c r="J39" s="182"/>
      <c r="K39" s="183"/>
      <c r="L39" s="178"/>
      <c r="M39" s="178"/>
      <c r="N39" s="178"/>
      <c r="O39" s="178"/>
      <c r="P39" s="178"/>
      <c r="Q39" s="178"/>
      <c r="R39" s="184"/>
      <c r="S39" s="182"/>
      <c r="T39" s="182"/>
      <c r="U39" s="182"/>
      <c r="V39" s="182"/>
      <c r="W39" s="182"/>
      <c r="X39" s="182"/>
      <c r="Y39" s="182"/>
      <c r="Z39" s="182"/>
      <c r="AA39" s="185"/>
    </row>
    <row r="40" spans="2:27" s="55" customFormat="1" ht="15" customHeight="1" thickBot="1" x14ac:dyDescent="0.3">
      <c r="B40" s="186"/>
      <c r="C40" s="179"/>
      <c r="D40" s="182"/>
      <c r="E40" s="182"/>
      <c r="F40" s="182"/>
      <c r="G40" s="182"/>
      <c r="H40" s="182"/>
      <c r="I40" s="182"/>
      <c r="J40" s="182"/>
      <c r="K40" s="187"/>
      <c r="L40" s="188"/>
      <c r="M40" s="188"/>
      <c r="N40" s="188"/>
      <c r="O40" s="188"/>
      <c r="P40" s="188"/>
      <c r="Q40" s="188"/>
      <c r="R40" s="189"/>
      <c r="S40" s="182"/>
      <c r="T40" s="182"/>
      <c r="U40" s="182"/>
      <c r="V40" s="182"/>
      <c r="W40" s="182"/>
      <c r="X40" s="182"/>
      <c r="Y40" s="182"/>
      <c r="Z40" s="182"/>
      <c r="AA40" s="185"/>
    </row>
    <row r="41" spans="2:27" s="55" customFormat="1" ht="15" customHeight="1" x14ac:dyDescent="0.25">
      <c r="B41" s="186"/>
      <c r="C41" s="179"/>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5"/>
    </row>
    <row r="42" spans="2:27" s="55" customFormat="1" ht="15" customHeight="1" x14ac:dyDescent="0.25">
      <c r="B42" s="186"/>
      <c r="C42" s="179"/>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85"/>
    </row>
    <row r="43" spans="2:27" s="55" customFormat="1" ht="15" customHeight="1" x14ac:dyDescent="0.25">
      <c r="B43" s="180"/>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85"/>
    </row>
    <row r="44" spans="2:27" s="55" customFormat="1" ht="15" customHeight="1" x14ac:dyDescent="0.25">
      <c r="B44" s="180"/>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85"/>
    </row>
    <row r="45" spans="2:27" s="55" customFormat="1" ht="15" customHeight="1" x14ac:dyDescent="0.25">
      <c r="B45" s="180"/>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row>
    <row r="46" spans="2:27" s="55" customFormat="1" ht="15" customHeight="1" x14ac:dyDescent="0.25">
      <c r="B46" s="180"/>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row>
    <row r="47" spans="2:27" s="55" customFormat="1" ht="15" customHeight="1" x14ac:dyDescent="0.25">
      <c r="B47" s="191"/>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s="55" customFormat="1" ht="15" customHeight="1" x14ac:dyDescent="0.25">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s="55" customFormat="1" ht="15" customHeight="1" x14ac:dyDescent="0.25">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s="55" customFormat="1" ht="15" customHeight="1" x14ac:dyDescent="0.25">
      <c r="B50" s="191"/>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s="55" customFormat="1" ht="15" customHeight="1" x14ac:dyDescent="0.25">
      <c r="B51" s="191"/>
      <c r="C51" s="192"/>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s="55" customFormat="1" ht="15" customHeight="1" x14ac:dyDescent="0.25">
      <c r="B52" s="191"/>
      <c r="C52" s="193"/>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s="55" customFormat="1" ht="15" customHeight="1" x14ac:dyDescent="0.25">
      <c r="B53" s="191"/>
      <c r="C53" s="193"/>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s="55" customFormat="1" ht="15" customHeight="1" x14ac:dyDescent="0.25">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s="55" customFormat="1" ht="15" customHeight="1" x14ac:dyDescent="0.25">
      <c r="B55" s="191"/>
      <c r="C55" s="193"/>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s="55" customFormat="1" ht="15" customHeight="1" x14ac:dyDescent="0.25">
      <c r="B56" s="191"/>
      <c r="C56" s="193"/>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s="55" customFormat="1" ht="15" customHeight="1" x14ac:dyDescent="0.25">
      <c r="B57" s="191"/>
      <c r="C57" s="193"/>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s="55" customFormat="1" ht="15" customHeight="1" x14ac:dyDescent="0.25">
      <c r="B58" s="191"/>
      <c r="C58" s="193"/>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s="55" customFormat="1" ht="15" customHeight="1" x14ac:dyDescent="0.25">
      <c r="B59" s="191"/>
      <c r="C59" s="193"/>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s="55" customFormat="1" ht="15" customHeight="1" x14ac:dyDescent="0.25">
      <c r="B60" s="194"/>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s="55" customFormat="1" ht="15" customHeight="1" x14ac:dyDescent="0.25">
      <c r="B61" s="195"/>
      <c r="C61" s="193"/>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s="55" customFormat="1" ht="15" customHeight="1" x14ac:dyDescent="0.25">
      <c r="B62" s="195"/>
      <c r="C62" s="196"/>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s="55" customFormat="1" ht="15" customHeight="1" x14ac:dyDescent="0.25">
      <c r="B63" s="195"/>
      <c r="C63" s="196"/>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s="55" customFormat="1" ht="15" customHeight="1" x14ac:dyDescent="0.25">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s="55" customFormat="1" ht="15" customHeight="1" thickBot="1" x14ac:dyDescent="0.3">
      <c r="B65" s="197"/>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9"/>
    </row>
  </sheetData>
  <sheetProtection sheet="1" objects="1" scenarios="1" selectLockedCells="1"/>
  <mergeCells count="15">
    <mergeCell ref="B9:AA9"/>
    <mergeCell ref="B2:AA3"/>
    <mergeCell ref="B4:AA4"/>
    <mergeCell ref="B5:AA5"/>
    <mergeCell ref="B6:AA6"/>
    <mergeCell ref="B7:AA8"/>
    <mergeCell ref="M37:P37"/>
    <mergeCell ref="C23:Z24"/>
    <mergeCell ref="B10:AA10"/>
    <mergeCell ref="B11:AA11"/>
    <mergeCell ref="H15:T15"/>
    <mergeCell ref="W15:Z15"/>
    <mergeCell ref="B17:AA18"/>
    <mergeCell ref="H13:T13"/>
    <mergeCell ref="W13:Z1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C21" sqref="C21"/>
    </sheetView>
  </sheetViews>
  <sheetFormatPr baseColWidth="10" defaultColWidth="5.7109375" defaultRowHeight="15" customHeight="1" x14ac:dyDescent="0.25"/>
  <cols>
    <col min="1" max="1" width="3.7109375" style="55" customWidth="1"/>
    <col min="2" max="16384" width="5.7109375" style="55"/>
  </cols>
  <sheetData>
    <row r="2" spans="2:27" s="56" customFormat="1" ht="15" customHeight="1" x14ac:dyDescent="0.25">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6" customFormat="1" ht="15" customHeight="1" x14ac:dyDescent="0.25">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6" customFormat="1" ht="15" customHeight="1" x14ac:dyDescent="0.25">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6"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6"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6" customFormat="1" ht="15" customHeight="1" x14ac:dyDescent="0.25">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6" customFormat="1" ht="15" customHeight="1" x14ac:dyDescent="0.25">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6"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84" t="s">
        <v>142</v>
      </c>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6"/>
    </row>
    <row r="18" spans="2:27" ht="15" customHeight="1" thickBot="1" x14ac:dyDescent="0.3">
      <c r="B18" s="487"/>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9"/>
    </row>
    <row r="19" spans="2:27"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254</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x14ac:dyDescent="0.25">
      <c r="B21" s="200"/>
      <c r="C21" s="310" t="s">
        <v>253</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ht="15" customHeight="1" x14ac:dyDescent="0.25">
      <c r="B22" s="165"/>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7"/>
    </row>
    <row r="23" spans="2:27" ht="15" customHeight="1" x14ac:dyDescent="0.25">
      <c r="B23" s="165"/>
      <c r="C23" s="480" t="s">
        <v>363</v>
      </c>
      <c r="D23" s="480"/>
      <c r="E23" s="480"/>
      <c r="F23" s="480"/>
      <c r="G23" s="480"/>
      <c r="H23" s="480"/>
      <c r="I23" s="480"/>
      <c r="J23" s="480"/>
      <c r="K23" s="480"/>
      <c r="L23" s="480"/>
      <c r="M23" s="480"/>
      <c r="N23" s="480"/>
      <c r="O23" s="480"/>
      <c r="P23" s="480"/>
      <c r="Q23" s="480"/>
      <c r="R23" s="480"/>
      <c r="S23" s="480"/>
      <c r="T23" s="480"/>
      <c r="U23" s="480"/>
      <c r="V23" s="480"/>
      <c r="W23" s="480"/>
      <c r="X23" s="480"/>
      <c r="Y23" s="480"/>
      <c r="Z23" s="480"/>
      <c r="AA23" s="167"/>
    </row>
    <row r="24" spans="2:27" ht="15" customHeight="1" x14ac:dyDescent="0.25">
      <c r="B24" s="165"/>
      <c r="C24" s="480"/>
      <c r="D24" s="480"/>
      <c r="E24" s="480"/>
      <c r="F24" s="480"/>
      <c r="G24" s="480"/>
      <c r="H24" s="480"/>
      <c r="I24" s="480"/>
      <c r="J24" s="480"/>
      <c r="K24" s="480"/>
      <c r="L24" s="480"/>
      <c r="M24" s="480"/>
      <c r="N24" s="480"/>
      <c r="O24" s="480"/>
      <c r="P24" s="480"/>
      <c r="Q24" s="480"/>
      <c r="R24" s="480"/>
      <c r="S24" s="480"/>
      <c r="T24" s="480"/>
      <c r="U24" s="480"/>
      <c r="V24" s="480"/>
      <c r="W24" s="480"/>
      <c r="X24" s="480"/>
      <c r="Y24" s="480"/>
      <c r="Z24" s="480"/>
      <c r="AA24" s="167"/>
    </row>
    <row r="25" spans="2:27" ht="15" customHeight="1" x14ac:dyDescent="0.25">
      <c r="B25" s="165"/>
      <c r="C25" s="480"/>
      <c r="D25" s="480"/>
      <c r="E25" s="480"/>
      <c r="F25" s="480"/>
      <c r="G25" s="480"/>
      <c r="H25" s="480"/>
      <c r="I25" s="480"/>
      <c r="J25" s="480"/>
      <c r="K25" s="480"/>
      <c r="L25" s="480"/>
      <c r="M25" s="480"/>
      <c r="N25" s="480"/>
      <c r="O25" s="480"/>
      <c r="P25" s="480"/>
      <c r="Q25" s="480"/>
      <c r="R25" s="480"/>
      <c r="S25" s="480"/>
      <c r="T25" s="480"/>
      <c r="U25" s="480"/>
      <c r="V25" s="480"/>
      <c r="W25" s="480"/>
      <c r="X25" s="480"/>
      <c r="Y25" s="480"/>
      <c r="Z25" s="480"/>
      <c r="AA25" s="167"/>
    </row>
    <row r="26" spans="2:27" ht="15" customHeight="1" x14ac:dyDescent="0.25">
      <c r="B26" s="165"/>
      <c r="C26" s="480"/>
      <c r="D26" s="480"/>
      <c r="E26" s="480"/>
      <c r="F26" s="480"/>
      <c r="G26" s="480"/>
      <c r="H26" s="480"/>
      <c r="I26" s="480"/>
      <c r="J26" s="480"/>
      <c r="K26" s="480"/>
      <c r="L26" s="480"/>
      <c r="M26" s="480"/>
      <c r="N26" s="480"/>
      <c r="O26" s="480"/>
      <c r="P26" s="480"/>
      <c r="Q26" s="480"/>
      <c r="R26" s="480"/>
      <c r="S26" s="480"/>
      <c r="T26" s="480"/>
      <c r="U26" s="480"/>
      <c r="V26" s="480"/>
      <c r="W26" s="480"/>
      <c r="X26" s="480"/>
      <c r="Y26" s="480"/>
      <c r="Z26" s="480"/>
      <c r="AA26" s="167"/>
    </row>
    <row r="27" spans="2:27" ht="15" customHeight="1" x14ac:dyDescent="0.25">
      <c r="B27" s="165"/>
      <c r="C27" s="480"/>
      <c r="D27" s="480"/>
      <c r="E27" s="480"/>
      <c r="F27" s="480"/>
      <c r="G27" s="480"/>
      <c r="H27" s="480"/>
      <c r="I27" s="480"/>
      <c r="J27" s="480"/>
      <c r="K27" s="480"/>
      <c r="L27" s="480"/>
      <c r="M27" s="480"/>
      <c r="N27" s="480"/>
      <c r="O27" s="480"/>
      <c r="P27" s="480"/>
      <c r="Q27" s="480"/>
      <c r="R27" s="480"/>
      <c r="S27" s="480"/>
      <c r="T27" s="480"/>
      <c r="U27" s="480"/>
      <c r="V27" s="480"/>
      <c r="W27" s="480"/>
      <c r="X27" s="480"/>
      <c r="Y27" s="480"/>
      <c r="Z27" s="480"/>
      <c r="AA27" s="167"/>
    </row>
    <row r="28" spans="2:27" ht="15" customHeight="1" x14ac:dyDescent="0.25">
      <c r="B28" s="165"/>
      <c r="C28" s="178"/>
      <c r="D28" s="202"/>
      <c r="E28" s="203"/>
      <c r="F28" s="203"/>
      <c r="G28" s="203"/>
      <c r="H28" s="203"/>
      <c r="I28" s="203"/>
      <c r="J28" s="203"/>
      <c r="K28" s="203"/>
      <c r="L28" s="203"/>
      <c r="M28" s="203"/>
      <c r="N28" s="203"/>
      <c r="O28" s="203"/>
      <c r="P28" s="203"/>
      <c r="Q28" s="203"/>
      <c r="R28" s="203"/>
      <c r="S28" s="203"/>
      <c r="T28" s="203"/>
      <c r="U28" s="203"/>
      <c r="V28" s="203"/>
      <c r="W28" s="203"/>
      <c r="X28" s="203"/>
      <c r="Y28" s="203"/>
      <c r="Z28" s="203"/>
      <c r="AA28" s="167"/>
    </row>
    <row r="29" spans="2:27" ht="15" customHeight="1" x14ac:dyDescent="0.25">
      <c r="B29" s="165"/>
      <c r="C29" s="178"/>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67"/>
    </row>
    <row r="30" spans="2:27" ht="15" customHeight="1" thickBot="1" x14ac:dyDescent="0.3">
      <c r="B30" s="171"/>
      <c r="C30" s="166"/>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2"/>
    </row>
    <row r="31" spans="2:27" ht="15" customHeight="1" x14ac:dyDescent="0.25">
      <c r="B31" s="165"/>
      <c r="C31" s="166"/>
      <c r="D31" s="170"/>
      <c r="E31" s="170"/>
      <c r="F31" s="170"/>
      <c r="G31" s="170"/>
      <c r="H31" s="170"/>
      <c r="I31" s="170"/>
      <c r="J31" s="170"/>
      <c r="K31" s="173"/>
      <c r="L31" s="174"/>
      <c r="M31" s="174"/>
      <c r="N31" s="174"/>
      <c r="O31" s="174"/>
      <c r="P31" s="174"/>
      <c r="Q31" s="174"/>
      <c r="R31" s="175"/>
      <c r="S31" s="170"/>
      <c r="T31" s="170"/>
      <c r="U31" s="170"/>
      <c r="V31" s="170"/>
      <c r="W31" s="170"/>
      <c r="X31" s="170"/>
      <c r="Y31" s="170"/>
      <c r="Z31" s="170"/>
      <c r="AA31" s="167"/>
    </row>
    <row r="32" spans="2:27" ht="15" customHeight="1" x14ac:dyDescent="0.25">
      <c r="B32" s="165"/>
      <c r="C32" s="166"/>
      <c r="D32" s="162"/>
      <c r="E32" s="166"/>
      <c r="F32" s="166"/>
      <c r="G32" s="166"/>
      <c r="H32" s="166"/>
      <c r="I32" s="166"/>
      <c r="J32" s="166"/>
      <c r="K32" s="176"/>
      <c r="L32" s="166"/>
      <c r="M32" s="166"/>
      <c r="N32" s="166"/>
      <c r="O32" s="166"/>
      <c r="P32" s="166"/>
      <c r="Q32" s="166"/>
      <c r="R32" s="177"/>
      <c r="S32" s="166"/>
      <c r="T32" s="166"/>
      <c r="U32" s="166"/>
      <c r="V32" s="166"/>
      <c r="W32" s="166"/>
      <c r="X32" s="166"/>
      <c r="Y32" s="166"/>
      <c r="Z32" s="166"/>
      <c r="AA32" s="167"/>
    </row>
    <row r="33" spans="2:27" ht="15" customHeight="1" x14ac:dyDescent="0.25">
      <c r="B33" s="165"/>
      <c r="C33" s="166"/>
      <c r="D33" s="166"/>
      <c r="E33" s="166"/>
      <c r="F33" s="166"/>
      <c r="G33" s="166"/>
      <c r="H33" s="166"/>
      <c r="I33" s="166"/>
      <c r="J33" s="166"/>
      <c r="K33" s="176"/>
      <c r="L33" s="166"/>
      <c r="M33" s="166"/>
      <c r="N33" s="166"/>
      <c r="O33" s="166"/>
      <c r="P33" s="166"/>
      <c r="Q33" s="166"/>
      <c r="R33" s="177"/>
      <c r="S33" s="166"/>
      <c r="T33" s="166"/>
      <c r="U33" s="166"/>
      <c r="V33" s="166"/>
      <c r="W33" s="166"/>
      <c r="X33" s="166"/>
      <c r="Y33" s="166"/>
      <c r="Z33" s="166"/>
      <c r="AA33" s="167"/>
    </row>
    <row r="34" spans="2:27" ht="15" customHeight="1" x14ac:dyDescent="0.25">
      <c r="B34" s="165"/>
      <c r="C34" s="166"/>
      <c r="D34" s="166"/>
      <c r="E34" s="166"/>
      <c r="F34" s="166"/>
      <c r="G34" s="166"/>
      <c r="H34" s="166"/>
      <c r="I34" s="166"/>
      <c r="J34" s="166"/>
      <c r="K34" s="176"/>
      <c r="L34" s="179"/>
      <c r="M34" s="479" t="s">
        <v>110</v>
      </c>
      <c r="N34" s="479"/>
      <c r="O34" s="479"/>
      <c r="P34" s="479"/>
      <c r="Q34" s="166"/>
      <c r="R34" s="177"/>
      <c r="S34" s="166"/>
      <c r="T34" s="166"/>
      <c r="U34" s="166"/>
      <c r="V34" s="166"/>
      <c r="W34" s="166"/>
      <c r="X34" s="166"/>
      <c r="Y34" s="166"/>
      <c r="Z34" s="166"/>
      <c r="AA34" s="167"/>
    </row>
    <row r="35" spans="2:27" ht="15" customHeight="1" x14ac:dyDescent="0.25">
      <c r="B35" s="165"/>
      <c r="C35" s="166"/>
      <c r="D35" s="166"/>
      <c r="E35" s="166"/>
      <c r="F35" s="166"/>
      <c r="G35" s="166"/>
      <c r="H35" s="166"/>
      <c r="I35" s="166"/>
      <c r="J35" s="166"/>
      <c r="K35" s="176"/>
      <c r="L35" s="166"/>
      <c r="M35" s="166"/>
      <c r="N35" s="166"/>
      <c r="O35" s="166"/>
      <c r="P35" s="166"/>
      <c r="Q35" s="166"/>
      <c r="R35" s="177"/>
      <c r="S35" s="166"/>
      <c r="T35" s="166"/>
      <c r="U35" s="166"/>
      <c r="V35" s="166"/>
      <c r="W35" s="166"/>
      <c r="X35" s="166"/>
      <c r="Y35" s="166"/>
      <c r="Z35" s="166"/>
      <c r="AA35" s="167"/>
    </row>
    <row r="36" spans="2:27" ht="15" customHeight="1" x14ac:dyDescent="0.25">
      <c r="B36" s="165"/>
      <c r="C36" s="178"/>
      <c r="D36" s="178"/>
      <c r="E36" s="178"/>
      <c r="F36" s="178"/>
      <c r="G36" s="178"/>
      <c r="H36" s="178"/>
      <c r="I36" s="178"/>
      <c r="J36" s="178"/>
      <c r="K36" s="183"/>
      <c r="L36" s="178"/>
      <c r="M36" s="178"/>
      <c r="N36" s="178"/>
      <c r="O36" s="178"/>
      <c r="P36" s="178"/>
      <c r="Q36" s="178"/>
      <c r="R36" s="184"/>
      <c r="S36" s="178"/>
      <c r="T36" s="178"/>
      <c r="U36" s="178"/>
      <c r="V36" s="178"/>
      <c r="W36" s="178"/>
      <c r="X36" s="178"/>
      <c r="Y36" s="178"/>
      <c r="Z36" s="178"/>
      <c r="AA36" s="167"/>
    </row>
    <row r="37" spans="2:27" ht="15" customHeight="1" thickBot="1" x14ac:dyDescent="0.3">
      <c r="B37" s="165"/>
      <c r="C37" s="178"/>
      <c r="D37" s="178"/>
      <c r="E37" s="178"/>
      <c r="F37" s="178"/>
      <c r="G37" s="178"/>
      <c r="H37" s="178"/>
      <c r="I37" s="178"/>
      <c r="J37" s="178"/>
      <c r="K37" s="187"/>
      <c r="L37" s="188"/>
      <c r="M37" s="188"/>
      <c r="N37" s="188"/>
      <c r="O37" s="188"/>
      <c r="P37" s="188"/>
      <c r="Q37" s="188"/>
      <c r="R37" s="189"/>
      <c r="S37" s="178"/>
      <c r="T37" s="178"/>
      <c r="U37" s="178"/>
      <c r="V37" s="178"/>
      <c r="W37" s="178"/>
      <c r="X37" s="178"/>
      <c r="Y37" s="178"/>
      <c r="Z37" s="178"/>
      <c r="AA37" s="167"/>
    </row>
    <row r="38" spans="2:27" ht="15" customHeight="1" x14ac:dyDescent="0.25">
      <c r="B38" s="165"/>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67"/>
    </row>
    <row r="39" spans="2:27" ht="15" customHeight="1" x14ac:dyDescent="0.25">
      <c r="B39" s="180"/>
      <c r="C39" s="179"/>
      <c r="D39" s="181"/>
      <c r="E39" s="182"/>
      <c r="F39" s="182"/>
      <c r="G39" s="182"/>
      <c r="H39" s="182"/>
      <c r="I39" s="182"/>
      <c r="J39" s="182"/>
      <c r="K39" s="182"/>
      <c r="L39" s="182"/>
      <c r="M39" s="182"/>
      <c r="N39" s="182"/>
      <c r="O39" s="182"/>
      <c r="P39" s="182"/>
      <c r="Q39" s="182"/>
      <c r="R39" s="182"/>
      <c r="S39" s="182"/>
      <c r="T39" s="182"/>
      <c r="U39" s="182"/>
      <c r="V39" s="182"/>
      <c r="W39" s="182"/>
      <c r="X39" s="182"/>
      <c r="Y39" s="182"/>
      <c r="Z39" s="182"/>
      <c r="AA39" s="185"/>
    </row>
    <row r="40" spans="2:27" ht="15" customHeight="1" x14ac:dyDescent="0.25">
      <c r="B40" s="186"/>
      <c r="C40" s="179"/>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5"/>
    </row>
    <row r="41" spans="2:27" ht="15" customHeight="1" x14ac:dyDescent="0.25">
      <c r="B41" s="186"/>
      <c r="C41" s="179"/>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5"/>
    </row>
    <row r="42" spans="2:27" ht="15" customHeight="1" x14ac:dyDescent="0.25">
      <c r="B42" s="186"/>
      <c r="C42" s="179"/>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85"/>
    </row>
    <row r="43" spans="2:27" ht="15" customHeight="1" x14ac:dyDescent="0.25">
      <c r="B43" s="180"/>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85"/>
    </row>
    <row r="44" spans="2:27" ht="15" customHeight="1" x14ac:dyDescent="0.25">
      <c r="B44" s="180"/>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85"/>
    </row>
    <row r="45" spans="2:27" ht="15" customHeight="1" x14ac:dyDescent="0.25">
      <c r="B45" s="180"/>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row>
    <row r="46" spans="2:27" ht="15" customHeight="1" x14ac:dyDescent="0.25">
      <c r="B46" s="180"/>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row>
    <row r="47" spans="2:27" ht="15" customHeight="1" x14ac:dyDescent="0.25">
      <c r="B47" s="191"/>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ht="15" customHeight="1" x14ac:dyDescent="0.25">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ht="15" customHeight="1" x14ac:dyDescent="0.25">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ht="15" customHeight="1" x14ac:dyDescent="0.25">
      <c r="B50" s="191"/>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ht="15" customHeight="1" x14ac:dyDescent="0.25">
      <c r="B51" s="191"/>
      <c r="C51" s="192"/>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x14ac:dyDescent="0.25">
      <c r="B52" s="191"/>
      <c r="C52" s="193"/>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x14ac:dyDescent="0.25">
      <c r="B53" s="191"/>
      <c r="C53" s="193"/>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15" customHeight="1" x14ac:dyDescent="0.25">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ht="15" customHeight="1" x14ac:dyDescent="0.25">
      <c r="B55" s="191"/>
      <c r="C55" s="193"/>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ht="15" customHeight="1" x14ac:dyDescent="0.25">
      <c r="B56" s="191"/>
      <c r="C56" s="193"/>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ht="15" customHeight="1" x14ac:dyDescent="0.25">
      <c r="B57" s="191"/>
      <c r="C57" s="193"/>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ht="15" customHeight="1" x14ac:dyDescent="0.25">
      <c r="B58" s="191"/>
      <c r="C58" s="193"/>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ht="15" customHeight="1" x14ac:dyDescent="0.25">
      <c r="B59" s="191"/>
      <c r="C59" s="193"/>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x14ac:dyDescent="0.25">
      <c r="B60" s="194"/>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x14ac:dyDescent="0.25">
      <c r="B61" s="195"/>
      <c r="C61" s="193"/>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ht="15" customHeight="1" x14ac:dyDescent="0.25">
      <c r="B62" s="195"/>
      <c r="C62" s="196"/>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ht="15" customHeight="1" x14ac:dyDescent="0.25">
      <c r="B63" s="195"/>
      <c r="C63" s="196"/>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ht="15" customHeight="1" x14ac:dyDescent="0.25">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ht="15" customHeight="1" thickBot="1" x14ac:dyDescent="0.3">
      <c r="B65" s="197"/>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9"/>
    </row>
  </sheetData>
  <sheetProtection sheet="1" objects="1" scenarios="1" formatCells="0" formatColumns="0" formatRows="0" insertColumns="0" insertRows="0" insertHyperlinks="0" deleteColumns="0" deleteRows="0" selectLockedCells="1" sort="0" autoFilter="0" pivotTables="0"/>
  <mergeCells count="15">
    <mergeCell ref="C23:Z27"/>
    <mergeCell ref="M34:P3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W15" sqref="W15:Z15"/>
    </sheetView>
  </sheetViews>
  <sheetFormatPr baseColWidth="10" defaultColWidth="5.7109375" defaultRowHeight="15" customHeight="1" x14ac:dyDescent="0.25"/>
  <cols>
    <col min="1" max="1" width="3.7109375" style="55" customWidth="1"/>
    <col min="2" max="16384" width="5.7109375" style="55"/>
  </cols>
  <sheetData>
    <row r="2" spans="2:27" s="56" customFormat="1" ht="15" customHeight="1" x14ac:dyDescent="0.25">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6" customFormat="1" ht="15" customHeight="1" x14ac:dyDescent="0.25">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6" customFormat="1" ht="15" customHeight="1" x14ac:dyDescent="0.25">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6"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6"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6" customFormat="1" ht="15" customHeight="1" x14ac:dyDescent="0.25">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6" customFormat="1" ht="15" customHeight="1" x14ac:dyDescent="0.25">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6"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84" t="s">
        <v>112</v>
      </c>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6"/>
    </row>
    <row r="18" spans="2:27" ht="15" customHeight="1" thickBot="1" x14ac:dyDescent="0.3">
      <c r="B18" s="487"/>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9"/>
    </row>
    <row r="19" spans="2:27"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255</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x14ac:dyDescent="0.25">
      <c r="B21" s="200"/>
      <c r="C21" s="310" t="s">
        <v>253</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ht="15" customHeight="1" x14ac:dyDescent="0.25">
      <c r="B22" s="165"/>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7"/>
    </row>
    <row r="23" spans="2:27" ht="15" customHeight="1" x14ac:dyDescent="0.25">
      <c r="B23" s="165"/>
      <c r="C23" s="480" t="s">
        <v>362</v>
      </c>
      <c r="D23" s="480"/>
      <c r="E23" s="480"/>
      <c r="F23" s="480"/>
      <c r="G23" s="480"/>
      <c r="H23" s="480"/>
      <c r="I23" s="480"/>
      <c r="J23" s="480"/>
      <c r="K23" s="480"/>
      <c r="L23" s="480"/>
      <c r="M23" s="480"/>
      <c r="N23" s="480"/>
      <c r="O23" s="480"/>
      <c r="P23" s="480"/>
      <c r="Q23" s="480"/>
      <c r="R23" s="480"/>
      <c r="S23" s="480"/>
      <c r="T23" s="480"/>
      <c r="U23" s="480"/>
      <c r="V23" s="480"/>
      <c r="W23" s="480"/>
      <c r="X23" s="480"/>
      <c r="Y23" s="480"/>
      <c r="Z23" s="480"/>
      <c r="AA23" s="167"/>
    </row>
    <row r="24" spans="2:27" ht="15" customHeight="1" x14ac:dyDescent="0.25">
      <c r="B24" s="165"/>
      <c r="C24" s="480"/>
      <c r="D24" s="480"/>
      <c r="E24" s="480"/>
      <c r="F24" s="480"/>
      <c r="G24" s="480"/>
      <c r="H24" s="480"/>
      <c r="I24" s="480"/>
      <c r="J24" s="480"/>
      <c r="K24" s="480"/>
      <c r="L24" s="480"/>
      <c r="M24" s="480"/>
      <c r="N24" s="480"/>
      <c r="O24" s="480"/>
      <c r="P24" s="480"/>
      <c r="Q24" s="480"/>
      <c r="R24" s="480"/>
      <c r="S24" s="480"/>
      <c r="T24" s="480"/>
      <c r="U24" s="480"/>
      <c r="V24" s="480"/>
      <c r="W24" s="480"/>
      <c r="X24" s="480"/>
      <c r="Y24" s="480"/>
      <c r="Z24" s="480"/>
      <c r="AA24" s="167"/>
    </row>
    <row r="25" spans="2:27" ht="15" customHeight="1" x14ac:dyDescent="0.25">
      <c r="B25" s="165"/>
      <c r="C25" s="480"/>
      <c r="D25" s="480"/>
      <c r="E25" s="480"/>
      <c r="F25" s="480"/>
      <c r="G25" s="480"/>
      <c r="H25" s="480"/>
      <c r="I25" s="480"/>
      <c r="J25" s="480"/>
      <c r="K25" s="480"/>
      <c r="L25" s="480"/>
      <c r="M25" s="480"/>
      <c r="N25" s="480"/>
      <c r="O25" s="480"/>
      <c r="P25" s="480"/>
      <c r="Q25" s="480"/>
      <c r="R25" s="480"/>
      <c r="S25" s="480"/>
      <c r="T25" s="480"/>
      <c r="U25" s="480"/>
      <c r="V25" s="480"/>
      <c r="W25" s="480"/>
      <c r="X25" s="480"/>
      <c r="Y25" s="480"/>
      <c r="Z25" s="480"/>
      <c r="AA25" s="167"/>
    </row>
    <row r="26" spans="2:27" ht="15" customHeight="1" x14ac:dyDescent="0.25">
      <c r="B26" s="165"/>
      <c r="C26" s="480"/>
      <c r="D26" s="480"/>
      <c r="E26" s="480"/>
      <c r="F26" s="480"/>
      <c r="G26" s="480"/>
      <c r="H26" s="480"/>
      <c r="I26" s="480"/>
      <c r="J26" s="480"/>
      <c r="K26" s="480"/>
      <c r="L26" s="480"/>
      <c r="M26" s="480"/>
      <c r="N26" s="480"/>
      <c r="O26" s="480"/>
      <c r="P26" s="480"/>
      <c r="Q26" s="480"/>
      <c r="R26" s="480"/>
      <c r="S26" s="480"/>
      <c r="T26" s="480"/>
      <c r="U26" s="480"/>
      <c r="V26" s="480"/>
      <c r="W26" s="480"/>
      <c r="X26" s="480"/>
      <c r="Y26" s="480"/>
      <c r="Z26" s="480"/>
      <c r="AA26" s="167"/>
    </row>
    <row r="27" spans="2:27" ht="35.25" customHeight="1" x14ac:dyDescent="0.25">
      <c r="B27" s="165"/>
      <c r="C27" s="480"/>
      <c r="D27" s="480"/>
      <c r="E27" s="480"/>
      <c r="F27" s="480"/>
      <c r="G27" s="480"/>
      <c r="H27" s="480"/>
      <c r="I27" s="480"/>
      <c r="J27" s="480"/>
      <c r="K27" s="480"/>
      <c r="L27" s="480"/>
      <c r="M27" s="480"/>
      <c r="N27" s="480"/>
      <c r="O27" s="480"/>
      <c r="P27" s="480"/>
      <c r="Q27" s="480"/>
      <c r="R27" s="480"/>
      <c r="S27" s="480"/>
      <c r="T27" s="480"/>
      <c r="U27" s="480"/>
      <c r="V27" s="480"/>
      <c r="W27" s="480"/>
      <c r="X27" s="480"/>
      <c r="Y27" s="480"/>
      <c r="Z27" s="480"/>
      <c r="AA27" s="167"/>
    </row>
    <row r="28" spans="2:27" ht="15" customHeight="1" x14ac:dyDescent="0.25">
      <c r="B28" s="165"/>
      <c r="C28" s="178"/>
      <c r="D28" s="202"/>
      <c r="E28" s="203"/>
      <c r="F28" s="203"/>
      <c r="G28" s="203"/>
      <c r="H28" s="203"/>
      <c r="I28" s="203"/>
      <c r="J28" s="203"/>
      <c r="K28" s="203"/>
      <c r="L28" s="203"/>
      <c r="M28" s="203"/>
      <c r="N28" s="203"/>
      <c r="O28" s="203"/>
      <c r="P28" s="203"/>
      <c r="Q28" s="203"/>
      <c r="R28" s="203"/>
      <c r="S28" s="203"/>
      <c r="T28" s="203"/>
      <c r="U28" s="203"/>
      <c r="V28" s="203"/>
      <c r="W28" s="203"/>
      <c r="X28" s="203"/>
      <c r="Y28" s="203"/>
      <c r="Z28" s="203"/>
      <c r="AA28" s="167"/>
    </row>
    <row r="29" spans="2:27" ht="15" customHeight="1" x14ac:dyDescent="0.25">
      <c r="B29" s="165"/>
      <c r="C29" s="178"/>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67"/>
    </row>
    <row r="30" spans="2:27" ht="15" customHeight="1" thickBot="1" x14ac:dyDescent="0.3">
      <c r="B30" s="171"/>
      <c r="C30" s="166"/>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2"/>
    </row>
    <row r="31" spans="2:27" ht="15" customHeight="1" x14ac:dyDescent="0.25">
      <c r="B31" s="165"/>
      <c r="C31" s="166"/>
      <c r="D31" s="170"/>
      <c r="E31" s="170"/>
      <c r="F31" s="170"/>
      <c r="G31" s="170"/>
      <c r="H31" s="170"/>
      <c r="I31" s="170"/>
      <c r="J31" s="170"/>
      <c r="K31" s="173"/>
      <c r="L31" s="174"/>
      <c r="M31" s="174"/>
      <c r="N31" s="174"/>
      <c r="O31" s="174"/>
      <c r="P31" s="174"/>
      <c r="Q31" s="174"/>
      <c r="R31" s="175"/>
      <c r="S31" s="170"/>
      <c r="T31" s="170"/>
      <c r="U31" s="170"/>
      <c r="V31" s="170"/>
      <c r="W31" s="170"/>
      <c r="X31" s="170"/>
      <c r="Y31" s="170"/>
      <c r="Z31" s="170"/>
      <c r="AA31" s="167"/>
    </row>
    <row r="32" spans="2:27" ht="15" customHeight="1" x14ac:dyDescent="0.25">
      <c r="B32" s="165"/>
      <c r="C32" s="166"/>
      <c r="D32" s="162"/>
      <c r="E32" s="166"/>
      <c r="F32" s="166"/>
      <c r="G32" s="166"/>
      <c r="H32" s="166"/>
      <c r="I32" s="166"/>
      <c r="J32" s="166"/>
      <c r="K32" s="176"/>
      <c r="L32" s="166"/>
      <c r="M32" s="166"/>
      <c r="N32" s="166"/>
      <c r="O32" s="166"/>
      <c r="P32" s="166"/>
      <c r="Q32" s="166"/>
      <c r="R32" s="177"/>
      <c r="S32" s="166"/>
      <c r="T32" s="166"/>
      <c r="U32" s="166"/>
      <c r="V32" s="166"/>
      <c r="W32" s="166"/>
      <c r="X32" s="166"/>
      <c r="Y32" s="166"/>
      <c r="Z32" s="166"/>
      <c r="AA32" s="167"/>
    </row>
    <row r="33" spans="2:27" ht="15" customHeight="1" x14ac:dyDescent="0.25">
      <c r="B33" s="165"/>
      <c r="C33" s="166"/>
      <c r="D33" s="166"/>
      <c r="E33" s="166"/>
      <c r="F33" s="166"/>
      <c r="G33" s="166"/>
      <c r="H33" s="166"/>
      <c r="I33" s="166"/>
      <c r="J33" s="166"/>
      <c r="K33" s="176"/>
      <c r="L33" s="166"/>
      <c r="M33" s="166"/>
      <c r="N33" s="166"/>
      <c r="O33" s="166"/>
      <c r="P33" s="166"/>
      <c r="Q33" s="166"/>
      <c r="R33" s="177"/>
      <c r="S33" s="166"/>
      <c r="T33" s="166"/>
      <c r="U33" s="166"/>
      <c r="V33" s="166"/>
      <c r="W33" s="166"/>
      <c r="X33" s="166"/>
      <c r="Y33" s="166"/>
      <c r="Z33" s="166"/>
      <c r="AA33" s="167"/>
    </row>
    <row r="34" spans="2:27" ht="15" customHeight="1" x14ac:dyDescent="0.25">
      <c r="B34" s="165"/>
      <c r="C34" s="166"/>
      <c r="D34" s="166"/>
      <c r="E34" s="166"/>
      <c r="F34" s="166"/>
      <c r="G34" s="166"/>
      <c r="H34" s="166"/>
      <c r="I34" s="166"/>
      <c r="J34" s="166"/>
      <c r="K34" s="176"/>
      <c r="L34" s="179"/>
      <c r="M34" s="479" t="s">
        <v>110</v>
      </c>
      <c r="N34" s="479"/>
      <c r="O34" s="479"/>
      <c r="P34" s="479"/>
      <c r="Q34" s="166"/>
      <c r="R34" s="177"/>
      <c r="S34" s="166"/>
      <c r="T34" s="166"/>
      <c r="U34" s="166"/>
      <c r="V34" s="166"/>
      <c r="W34" s="166"/>
      <c r="X34" s="166"/>
      <c r="Y34" s="166"/>
      <c r="Z34" s="166"/>
      <c r="AA34" s="167"/>
    </row>
    <row r="35" spans="2:27" ht="15" customHeight="1" x14ac:dyDescent="0.25">
      <c r="B35" s="165"/>
      <c r="C35" s="166"/>
      <c r="D35" s="166"/>
      <c r="E35" s="166"/>
      <c r="F35" s="166"/>
      <c r="G35" s="166"/>
      <c r="H35" s="166"/>
      <c r="I35" s="166"/>
      <c r="J35" s="166"/>
      <c r="K35" s="176"/>
      <c r="L35" s="166"/>
      <c r="M35" s="166"/>
      <c r="N35" s="166"/>
      <c r="O35" s="166"/>
      <c r="P35" s="166"/>
      <c r="Q35" s="166"/>
      <c r="R35" s="177"/>
      <c r="S35" s="166"/>
      <c r="T35" s="166"/>
      <c r="U35" s="166"/>
      <c r="V35" s="166"/>
      <c r="W35" s="166"/>
      <c r="X35" s="166"/>
      <c r="Y35" s="166"/>
      <c r="Z35" s="166"/>
      <c r="AA35" s="167"/>
    </row>
    <row r="36" spans="2:27" ht="15" customHeight="1" x14ac:dyDescent="0.25">
      <c r="B36" s="165"/>
      <c r="C36" s="178"/>
      <c r="D36" s="178"/>
      <c r="E36" s="178"/>
      <c r="F36" s="178"/>
      <c r="G36" s="178"/>
      <c r="H36" s="178"/>
      <c r="I36" s="178"/>
      <c r="J36" s="178"/>
      <c r="K36" s="183"/>
      <c r="L36" s="178"/>
      <c r="M36" s="178"/>
      <c r="N36" s="178"/>
      <c r="O36" s="178"/>
      <c r="P36" s="178"/>
      <c r="Q36" s="178"/>
      <c r="R36" s="184"/>
      <c r="S36" s="178"/>
      <c r="T36" s="178"/>
      <c r="U36" s="178"/>
      <c r="V36" s="178"/>
      <c r="W36" s="178"/>
      <c r="X36" s="178"/>
      <c r="Y36" s="178"/>
      <c r="Z36" s="178"/>
      <c r="AA36" s="167"/>
    </row>
    <row r="37" spans="2:27" ht="15" customHeight="1" thickBot="1" x14ac:dyDescent="0.3">
      <c r="B37" s="165"/>
      <c r="C37" s="178"/>
      <c r="D37" s="178"/>
      <c r="E37" s="178"/>
      <c r="F37" s="178"/>
      <c r="G37" s="178"/>
      <c r="H37" s="178"/>
      <c r="I37" s="178"/>
      <c r="J37" s="178"/>
      <c r="K37" s="187"/>
      <c r="L37" s="188"/>
      <c r="M37" s="188"/>
      <c r="N37" s="188"/>
      <c r="O37" s="188"/>
      <c r="P37" s="188"/>
      <c r="Q37" s="188"/>
      <c r="R37" s="189"/>
      <c r="S37" s="178"/>
      <c r="T37" s="178"/>
      <c r="U37" s="178"/>
      <c r="V37" s="178"/>
      <c r="W37" s="178"/>
      <c r="X37" s="178"/>
      <c r="Y37" s="178"/>
      <c r="Z37" s="178"/>
      <c r="AA37" s="167"/>
    </row>
    <row r="38" spans="2:27" ht="15" customHeight="1" x14ac:dyDescent="0.25">
      <c r="B38" s="165"/>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67"/>
    </row>
    <row r="39" spans="2:27" ht="15" customHeight="1" x14ac:dyDescent="0.25">
      <c r="B39" s="180"/>
      <c r="C39" s="179"/>
      <c r="D39" s="181"/>
      <c r="E39" s="182"/>
      <c r="F39" s="182"/>
      <c r="G39" s="182"/>
      <c r="H39" s="182"/>
      <c r="I39" s="182"/>
      <c r="J39" s="182"/>
      <c r="K39" s="182"/>
      <c r="L39" s="182"/>
      <c r="M39" s="182"/>
      <c r="N39" s="182"/>
      <c r="O39" s="182"/>
      <c r="P39" s="182"/>
      <c r="Q39" s="182"/>
      <c r="R39" s="182"/>
      <c r="S39" s="182"/>
      <c r="T39" s="182"/>
      <c r="U39" s="182"/>
      <c r="V39" s="182"/>
      <c r="W39" s="182"/>
      <c r="X39" s="182"/>
      <c r="Y39" s="182"/>
      <c r="Z39" s="182"/>
      <c r="AA39" s="185"/>
    </row>
    <row r="40" spans="2:27" ht="15" customHeight="1" x14ac:dyDescent="0.25">
      <c r="B40" s="186"/>
      <c r="C40" s="179"/>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5"/>
    </row>
    <row r="41" spans="2:27" ht="15" customHeight="1" x14ac:dyDescent="0.25">
      <c r="B41" s="186"/>
      <c r="C41" s="179"/>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5"/>
    </row>
    <row r="42" spans="2:27" ht="15" customHeight="1" x14ac:dyDescent="0.25">
      <c r="B42" s="186"/>
      <c r="C42" s="179"/>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85"/>
    </row>
    <row r="43" spans="2:27" ht="15" customHeight="1" x14ac:dyDescent="0.25">
      <c r="B43" s="180"/>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85"/>
    </row>
    <row r="44" spans="2:27" ht="15" customHeight="1" x14ac:dyDescent="0.25">
      <c r="B44" s="180"/>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85"/>
    </row>
    <row r="45" spans="2:27" ht="15" customHeight="1" x14ac:dyDescent="0.25">
      <c r="B45" s="180"/>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row>
    <row r="46" spans="2:27" ht="15" customHeight="1" x14ac:dyDescent="0.25">
      <c r="B46" s="180"/>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row>
    <row r="47" spans="2:27" ht="15" customHeight="1" x14ac:dyDescent="0.25">
      <c r="B47" s="191"/>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ht="15" customHeight="1" x14ac:dyDescent="0.25">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ht="15" customHeight="1" x14ac:dyDescent="0.25">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ht="15" customHeight="1" x14ac:dyDescent="0.25">
      <c r="B50" s="191"/>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ht="15" customHeight="1" x14ac:dyDescent="0.25">
      <c r="B51" s="191"/>
      <c r="C51" s="192"/>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x14ac:dyDescent="0.25">
      <c r="B52" s="191"/>
      <c r="C52" s="193"/>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x14ac:dyDescent="0.25">
      <c r="B53" s="191"/>
      <c r="C53" s="193"/>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15" customHeight="1" x14ac:dyDescent="0.25">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ht="15" customHeight="1" x14ac:dyDescent="0.25">
      <c r="B55" s="191"/>
      <c r="C55" s="193"/>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ht="15" customHeight="1" x14ac:dyDescent="0.25">
      <c r="B56" s="191"/>
      <c r="C56" s="193"/>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ht="15" customHeight="1" x14ac:dyDescent="0.25">
      <c r="B57" s="191"/>
      <c r="C57" s="193"/>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ht="15" customHeight="1" x14ac:dyDescent="0.25">
      <c r="B58" s="191"/>
      <c r="C58" s="193"/>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ht="15" customHeight="1" x14ac:dyDescent="0.25">
      <c r="B59" s="191"/>
      <c r="C59" s="193"/>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x14ac:dyDescent="0.25">
      <c r="B60" s="194"/>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x14ac:dyDescent="0.25">
      <c r="B61" s="195"/>
      <c r="C61" s="193"/>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ht="15" customHeight="1" x14ac:dyDescent="0.25">
      <c r="B62" s="195"/>
      <c r="C62" s="196"/>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ht="15" customHeight="1" x14ac:dyDescent="0.25">
      <c r="B63" s="195"/>
      <c r="C63" s="196"/>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ht="15" customHeight="1" x14ac:dyDescent="0.25">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ht="15" customHeight="1" thickBot="1" x14ac:dyDescent="0.3">
      <c r="B65" s="197"/>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9"/>
    </row>
  </sheetData>
  <sheetProtection sheet="1" objects="1" scenarios="1" formatCells="0" formatColumns="0" formatRows="0" insertColumns="0" insertRows="0" insertHyperlinks="0" deleteColumns="0" deleteRows="0" selectLockedCells="1" sort="0" autoFilter="0" pivotTables="0"/>
  <mergeCells count="15">
    <mergeCell ref="B9:AA9"/>
    <mergeCell ref="B2:AA3"/>
    <mergeCell ref="B4:AA4"/>
    <mergeCell ref="B5:AA5"/>
    <mergeCell ref="B6:AA6"/>
    <mergeCell ref="B7:AA8"/>
    <mergeCell ref="C23:Z27"/>
    <mergeCell ref="M34:P34"/>
    <mergeCell ref="B10:AA10"/>
    <mergeCell ref="B11:AA11"/>
    <mergeCell ref="H15:T15"/>
    <mergeCell ref="W15:Z15"/>
    <mergeCell ref="B17:AA18"/>
    <mergeCell ref="H13:T13"/>
    <mergeCell ref="W13:Z13"/>
  </mergeCells>
  <dataValidations disablePrompts="1"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63"/>
  <sheetViews>
    <sheetView showGridLines="0" zoomScale="70" zoomScaleNormal="70" zoomScaleSheetLayoutView="70" workbookViewId="0">
      <selection activeCell="C21" sqref="C21"/>
    </sheetView>
  </sheetViews>
  <sheetFormatPr baseColWidth="10" defaultColWidth="5.7109375" defaultRowHeight="15" customHeight="1" x14ac:dyDescent="0.25"/>
  <cols>
    <col min="1" max="1" width="3.7109375" style="33" customWidth="1"/>
    <col min="2" max="14" width="5.7109375" style="33"/>
    <col min="15" max="15" width="8.7109375" style="33" customWidth="1"/>
    <col min="16" max="16" width="10.5703125" style="33" bestFit="1" customWidth="1"/>
    <col min="17" max="16384" width="5.7109375" style="33"/>
  </cols>
  <sheetData>
    <row r="1" spans="1:27" ht="15" customHeight="1" x14ac:dyDescent="0.25">
      <c r="A1" s="55"/>
      <c r="B1" s="55"/>
      <c r="C1" s="55"/>
      <c r="D1" s="55"/>
      <c r="E1" s="55"/>
      <c r="F1" s="55"/>
      <c r="G1" s="55"/>
      <c r="H1" s="55"/>
      <c r="I1" s="55"/>
      <c r="J1" s="55"/>
      <c r="K1" s="55"/>
      <c r="L1" s="55"/>
      <c r="M1" s="55"/>
      <c r="N1" s="55"/>
      <c r="O1" s="55"/>
      <c r="P1" s="55"/>
      <c r="Q1" s="55"/>
      <c r="R1" s="55"/>
      <c r="S1" s="55"/>
      <c r="T1" s="55"/>
      <c r="U1" s="55"/>
      <c r="V1" s="55"/>
      <c r="W1" s="55"/>
      <c r="X1" s="55"/>
      <c r="Y1" s="55"/>
      <c r="Z1" s="55"/>
      <c r="AA1" s="55"/>
    </row>
    <row r="2" spans="1:27" s="32" customFormat="1" ht="15" customHeight="1" x14ac:dyDescent="0.25">
      <c r="A2" s="56"/>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1:27" s="32" customFormat="1" ht="15" customHeight="1" x14ac:dyDescent="0.25">
      <c r="A3" s="56"/>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1:27" s="32" customFormat="1" ht="15" customHeight="1" x14ac:dyDescent="0.25">
      <c r="A4" s="56"/>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1:27" s="32" customFormat="1" ht="15" customHeight="1" x14ac:dyDescent="0.25">
      <c r="A5" s="56"/>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1:27" s="32" customFormat="1" ht="15" customHeight="1" x14ac:dyDescent="0.25">
      <c r="A6" s="56"/>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1:27" s="32" customFormat="1" ht="15" customHeight="1" x14ac:dyDescent="0.25">
      <c r="A7" s="56"/>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1:27" s="32" customFormat="1" ht="15" customHeight="1" x14ac:dyDescent="0.25">
      <c r="A8" s="56"/>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1:27" s="32" customFormat="1" ht="15" customHeight="1" x14ac:dyDescent="0.25">
      <c r="A9" s="56"/>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1:27" ht="15" customHeight="1" x14ac:dyDescent="0.25">
      <c r="A10" s="5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1:27" ht="15" customHeight="1" thickBot="1" x14ac:dyDescent="0.3">
      <c r="A11" s="55"/>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1:27" s="55"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55" customFormat="1" ht="15" customHeight="1" x14ac:dyDescent="0.25">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1:27" s="55"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55" customFormat="1"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1:27" s="55"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55"/>
      <c r="B17" s="450" t="s">
        <v>128</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1:27" ht="15" customHeight="1" thickBot="1" x14ac:dyDescent="0.3">
      <c r="A18" s="55"/>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1:27" ht="15" customHeight="1" x14ac:dyDescent="0.25">
      <c r="A19" s="5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1:27" s="164" customFormat="1" ht="15" customHeight="1" x14ac:dyDescent="0.25">
      <c r="B20" s="161"/>
      <c r="C20" s="162" t="s">
        <v>256</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1:27" s="164" customFormat="1" ht="15" customHeight="1" x14ac:dyDescent="0.25">
      <c r="B21" s="200"/>
      <c r="C21" s="310" t="s">
        <v>253</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1:27" s="164" customFormat="1" ht="15" customHeight="1" x14ac:dyDescent="0.25">
      <c r="B22" s="200"/>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01"/>
    </row>
    <row r="23" spans="1:27" s="164" customFormat="1" ht="15" customHeight="1" x14ac:dyDescent="0.25">
      <c r="B23" s="200"/>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01"/>
    </row>
    <row r="24" spans="1:27" s="164" customFormat="1" ht="20.25" customHeight="1" x14ac:dyDescent="0.25">
      <c r="B24" s="204"/>
      <c r="C24" s="311" t="s">
        <v>257</v>
      </c>
      <c r="D24" s="499" t="str">
        <f>H15</f>
        <v>"Nombre RL"</v>
      </c>
      <c r="E24" s="499"/>
      <c r="F24" s="499"/>
      <c r="G24" s="499"/>
      <c r="H24" s="499"/>
      <c r="I24" s="499"/>
      <c r="J24" s="499"/>
      <c r="K24" s="499"/>
      <c r="L24" s="499"/>
      <c r="M24" s="499"/>
      <c r="N24" s="499"/>
      <c r="O24" s="312" t="s">
        <v>258</v>
      </c>
      <c r="P24" s="500">
        <f>'ANT-01A'!S28</f>
        <v>556</v>
      </c>
      <c r="Q24" s="500"/>
      <c r="R24" s="500"/>
      <c r="S24" s="500"/>
      <c r="T24" s="313" t="s">
        <v>5</v>
      </c>
      <c r="U24" s="314" t="str">
        <f>'ANT-01A'!X28</f>
        <v>K</v>
      </c>
      <c r="V24" s="312"/>
      <c r="W24" s="312"/>
      <c r="X24" s="312"/>
      <c r="Y24" s="207"/>
      <c r="Z24" s="207"/>
      <c r="AA24" s="205"/>
    </row>
    <row r="25" spans="1:27" s="164" customFormat="1" ht="20.25" customHeight="1" x14ac:dyDescent="0.25">
      <c r="B25" s="204"/>
      <c r="C25" s="311" t="s">
        <v>259</v>
      </c>
      <c r="D25" s="312"/>
      <c r="E25" s="312"/>
      <c r="F25" s="312"/>
      <c r="G25" s="312"/>
      <c r="H25" s="312"/>
      <c r="I25" s="312"/>
      <c r="J25" s="499" t="str">
        <f>H13</f>
        <v>"Nombre Empresa"</v>
      </c>
      <c r="K25" s="499"/>
      <c r="L25" s="499"/>
      <c r="M25" s="499"/>
      <c r="N25" s="499"/>
      <c r="O25" s="499"/>
      <c r="P25" s="499"/>
      <c r="Q25" s="311" t="s">
        <v>260</v>
      </c>
      <c r="R25" s="312"/>
      <c r="S25" s="500">
        <f>'ANT-01A'!D25</f>
        <v>555</v>
      </c>
      <c r="T25" s="500"/>
      <c r="U25" s="500"/>
      <c r="V25" s="500"/>
      <c r="W25" s="313" t="s">
        <v>5</v>
      </c>
      <c r="X25" s="315" t="str">
        <f>'ANT-01A'!I25</f>
        <v>K</v>
      </c>
      <c r="Y25" s="207"/>
      <c r="Z25" s="207"/>
      <c r="AA25" s="205"/>
    </row>
    <row r="26" spans="1:27" s="164" customFormat="1" ht="23.25" customHeight="1" x14ac:dyDescent="0.25">
      <c r="B26" s="204"/>
      <c r="C26" s="206" t="s">
        <v>263</v>
      </c>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5"/>
    </row>
    <row r="27" spans="1:27" s="164" customFormat="1" ht="15" customHeight="1" x14ac:dyDescent="0.25">
      <c r="B27" s="200"/>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201"/>
    </row>
    <row r="28" spans="1:27" s="164" customFormat="1" ht="15" customHeight="1" x14ac:dyDescent="0.25">
      <c r="B28" s="200"/>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201"/>
    </row>
    <row r="29" spans="1:27" s="164" customFormat="1" ht="15" customHeight="1" x14ac:dyDescent="0.25">
      <c r="B29" s="200"/>
      <c r="C29" s="162"/>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201"/>
    </row>
    <row r="30" spans="1:27" s="164" customFormat="1" ht="15" customHeight="1" x14ac:dyDescent="0.25">
      <c r="B30" s="200"/>
      <c r="C30" s="310" t="str">
        <f>IF(C21="Sí", "b", "a")</f>
        <v>a</v>
      </c>
      <c r="D30" s="496"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no existen litigios con o de terceros vigentes, sean estos de empresas o particulares, en contra de nuestra empresa  ni en contra de Propietarios, Directores y  Ejecutivos de la misma.</v>
      </c>
      <c r="E30" s="496"/>
      <c r="F30" s="496"/>
      <c r="G30" s="496"/>
      <c r="H30" s="496"/>
      <c r="I30" s="496"/>
      <c r="J30" s="496"/>
      <c r="K30" s="496"/>
      <c r="L30" s="496"/>
      <c r="M30" s="496"/>
      <c r="N30" s="496"/>
      <c r="O30" s="496"/>
      <c r="P30" s="496"/>
      <c r="Q30" s="496"/>
      <c r="R30" s="496"/>
      <c r="S30" s="496"/>
      <c r="T30" s="496"/>
      <c r="U30" s="496"/>
      <c r="V30" s="496"/>
      <c r="W30" s="496"/>
      <c r="X30" s="496"/>
      <c r="Y30" s="496"/>
      <c r="Z30" s="496"/>
      <c r="AA30" s="497"/>
    </row>
    <row r="31" spans="1:27" s="164" customFormat="1" ht="15" customHeight="1" x14ac:dyDescent="0.25">
      <c r="B31" s="200"/>
      <c r="C31" s="162"/>
      <c r="D31" s="496"/>
      <c r="E31" s="496"/>
      <c r="F31" s="496"/>
      <c r="G31" s="496"/>
      <c r="H31" s="496"/>
      <c r="I31" s="496"/>
      <c r="J31" s="496"/>
      <c r="K31" s="496"/>
      <c r="L31" s="496"/>
      <c r="M31" s="496"/>
      <c r="N31" s="496"/>
      <c r="O31" s="496"/>
      <c r="P31" s="496"/>
      <c r="Q31" s="496"/>
      <c r="R31" s="496"/>
      <c r="S31" s="496"/>
      <c r="T31" s="496"/>
      <c r="U31" s="496"/>
      <c r="V31" s="496"/>
      <c r="W31" s="496"/>
      <c r="X31" s="496"/>
      <c r="Y31" s="496"/>
      <c r="Z31" s="496"/>
      <c r="AA31" s="497"/>
    </row>
    <row r="32" spans="1:27" s="164" customFormat="1" ht="15" customHeight="1" x14ac:dyDescent="0.25">
      <c r="B32" s="200"/>
      <c r="C32" s="162"/>
      <c r="D32" s="496"/>
      <c r="E32" s="496"/>
      <c r="F32" s="496"/>
      <c r="G32" s="496"/>
      <c r="H32" s="496"/>
      <c r="I32" s="496"/>
      <c r="J32" s="496"/>
      <c r="K32" s="496"/>
      <c r="L32" s="496"/>
      <c r="M32" s="496"/>
      <c r="N32" s="496"/>
      <c r="O32" s="496"/>
      <c r="P32" s="496"/>
      <c r="Q32" s="496"/>
      <c r="R32" s="496"/>
      <c r="S32" s="496"/>
      <c r="T32" s="496"/>
      <c r="U32" s="496"/>
      <c r="V32" s="496"/>
      <c r="W32" s="496"/>
      <c r="X32" s="496"/>
      <c r="Y32" s="496"/>
      <c r="Z32" s="496"/>
      <c r="AA32" s="497"/>
    </row>
    <row r="33" spans="1:27" s="164" customFormat="1" ht="15" customHeight="1" x14ac:dyDescent="0.25">
      <c r="B33" s="200"/>
      <c r="C33" s="162"/>
      <c r="D33" s="496"/>
      <c r="E33" s="496"/>
      <c r="F33" s="496"/>
      <c r="G33" s="496"/>
      <c r="H33" s="496"/>
      <c r="I33" s="496"/>
      <c r="J33" s="496"/>
      <c r="K33" s="496"/>
      <c r="L33" s="496"/>
      <c r="M33" s="496"/>
      <c r="N33" s="496"/>
      <c r="O33" s="496"/>
      <c r="P33" s="496"/>
      <c r="Q33" s="496"/>
      <c r="R33" s="496"/>
      <c r="S33" s="496"/>
      <c r="T33" s="496"/>
      <c r="U33" s="496"/>
      <c r="V33" s="496"/>
      <c r="W33" s="496"/>
      <c r="X33" s="496"/>
      <c r="Y33" s="496"/>
      <c r="Z33" s="496"/>
      <c r="AA33" s="497"/>
    </row>
    <row r="34" spans="1:27" s="164" customFormat="1" ht="15" customHeight="1" x14ac:dyDescent="0.25">
      <c r="B34" s="200"/>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201"/>
    </row>
    <row r="35" spans="1:27" s="164" customFormat="1" ht="15" customHeight="1" x14ac:dyDescent="0.25">
      <c r="B35" s="200"/>
      <c r="C35" s="498" t="str">
        <f>IF(EXACT(C30,"a"),"","Empresa: ______________________________ RUT N°: _____________________ Monto USD:_______________________")</f>
        <v/>
      </c>
      <c r="D35" s="498"/>
      <c r="E35" s="498"/>
      <c r="F35" s="498"/>
      <c r="G35" s="498"/>
      <c r="H35" s="498"/>
      <c r="I35" s="498"/>
      <c r="J35" s="498"/>
      <c r="K35" s="498"/>
      <c r="L35" s="498"/>
      <c r="M35" s="498"/>
      <c r="N35" s="498"/>
      <c r="O35" s="498"/>
      <c r="P35" s="498"/>
      <c r="Q35" s="498"/>
      <c r="R35" s="498"/>
      <c r="S35" s="498"/>
      <c r="T35" s="498"/>
      <c r="U35" s="498"/>
      <c r="V35" s="498"/>
      <c r="W35" s="498"/>
      <c r="X35" s="498"/>
      <c r="Y35" s="498"/>
      <c r="Z35" s="498"/>
      <c r="AA35" s="201"/>
    </row>
    <row r="36" spans="1:27" s="164" customFormat="1" ht="15" customHeight="1" x14ac:dyDescent="0.25">
      <c r="B36" s="200"/>
      <c r="C36" s="498"/>
      <c r="D36" s="498"/>
      <c r="E36" s="498"/>
      <c r="F36" s="498"/>
      <c r="G36" s="498"/>
      <c r="H36" s="498"/>
      <c r="I36" s="498"/>
      <c r="J36" s="498"/>
      <c r="K36" s="498"/>
      <c r="L36" s="498"/>
      <c r="M36" s="498"/>
      <c r="N36" s="498"/>
      <c r="O36" s="498"/>
      <c r="P36" s="498"/>
      <c r="Q36" s="498"/>
      <c r="R36" s="498"/>
      <c r="S36" s="498"/>
      <c r="T36" s="498"/>
      <c r="U36" s="498"/>
      <c r="V36" s="498"/>
      <c r="W36" s="498"/>
      <c r="X36" s="498"/>
      <c r="Y36" s="498"/>
      <c r="Z36" s="498"/>
      <c r="AA36" s="201"/>
    </row>
    <row r="37" spans="1:27" s="164" customFormat="1" ht="15" customHeight="1" x14ac:dyDescent="0.25">
      <c r="B37" s="200"/>
      <c r="C37" s="498"/>
      <c r="D37" s="498"/>
      <c r="E37" s="498"/>
      <c r="F37" s="498"/>
      <c r="G37" s="498"/>
      <c r="H37" s="498"/>
      <c r="I37" s="498"/>
      <c r="J37" s="498"/>
      <c r="K37" s="498"/>
      <c r="L37" s="498"/>
      <c r="M37" s="498"/>
      <c r="N37" s="498"/>
      <c r="O37" s="498"/>
      <c r="P37" s="498"/>
      <c r="Q37" s="498"/>
      <c r="R37" s="498"/>
      <c r="S37" s="498"/>
      <c r="T37" s="498"/>
      <c r="U37" s="498"/>
      <c r="V37" s="498"/>
      <c r="W37" s="498"/>
      <c r="X37" s="498"/>
      <c r="Y37" s="498"/>
      <c r="Z37" s="498"/>
      <c r="AA37" s="201"/>
    </row>
    <row r="38" spans="1:27" s="164" customFormat="1" ht="15" customHeight="1" x14ac:dyDescent="0.25">
      <c r="B38" s="200"/>
      <c r="C38" s="498" t="str">
        <f>IF(EXACT(C30,"a"),"","Empresa: ______________________________ RUT N°: _____________________ Monto USD:_______________________")</f>
        <v/>
      </c>
      <c r="D38" s="498"/>
      <c r="E38" s="498"/>
      <c r="F38" s="498"/>
      <c r="G38" s="498"/>
      <c r="H38" s="498"/>
      <c r="I38" s="498"/>
      <c r="J38" s="498"/>
      <c r="K38" s="498"/>
      <c r="L38" s="498"/>
      <c r="M38" s="498"/>
      <c r="N38" s="498"/>
      <c r="O38" s="498"/>
      <c r="P38" s="498"/>
      <c r="Q38" s="498"/>
      <c r="R38" s="498"/>
      <c r="S38" s="498"/>
      <c r="T38" s="498"/>
      <c r="U38" s="498"/>
      <c r="V38" s="498"/>
      <c r="W38" s="498"/>
      <c r="X38" s="498"/>
      <c r="Y38" s="498"/>
      <c r="Z38" s="498"/>
      <c r="AA38" s="201"/>
    </row>
    <row r="39" spans="1:27" s="164" customFormat="1" ht="15" customHeight="1" x14ac:dyDescent="0.25">
      <c r="B39" s="200"/>
      <c r="C39" s="498"/>
      <c r="D39" s="498"/>
      <c r="E39" s="498"/>
      <c r="F39" s="498"/>
      <c r="G39" s="498"/>
      <c r="H39" s="498"/>
      <c r="I39" s="498"/>
      <c r="J39" s="498"/>
      <c r="K39" s="498"/>
      <c r="L39" s="498"/>
      <c r="M39" s="498"/>
      <c r="N39" s="498"/>
      <c r="O39" s="498"/>
      <c r="P39" s="498"/>
      <c r="Q39" s="498"/>
      <c r="R39" s="498"/>
      <c r="S39" s="498"/>
      <c r="T39" s="498"/>
      <c r="U39" s="498"/>
      <c r="V39" s="498"/>
      <c r="W39" s="498"/>
      <c r="X39" s="498"/>
      <c r="Y39" s="498"/>
      <c r="Z39" s="498"/>
      <c r="AA39" s="201"/>
    </row>
    <row r="40" spans="1:27" s="164" customFormat="1" ht="15" customHeight="1" x14ac:dyDescent="0.25">
      <c r="B40" s="200"/>
      <c r="C40" s="498"/>
      <c r="D40" s="498"/>
      <c r="E40" s="498"/>
      <c r="F40" s="498"/>
      <c r="G40" s="498"/>
      <c r="H40" s="498"/>
      <c r="I40" s="498"/>
      <c r="J40" s="498"/>
      <c r="K40" s="498"/>
      <c r="L40" s="498"/>
      <c r="M40" s="498"/>
      <c r="N40" s="498"/>
      <c r="O40" s="498"/>
      <c r="P40" s="498"/>
      <c r="Q40" s="498"/>
      <c r="R40" s="498"/>
      <c r="S40" s="498"/>
      <c r="T40" s="498"/>
      <c r="U40" s="498"/>
      <c r="V40" s="498"/>
      <c r="W40" s="498"/>
      <c r="X40" s="498"/>
      <c r="Y40" s="498"/>
      <c r="Z40" s="498"/>
      <c r="AA40" s="201"/>
    </row>
    <row r="41" spans="1:27" s="164" customFormat="1" ht="15" customHeight="1" x14ac:dyDescent="0.25">
      <c r="B41" s="200"/>
      <c r="C41" s="498" t="str">
        <f>IF(EXACT(C30,"a"),"","Empresa: ______________________________ RUT N°: _____________________ Monto USD:_______________________")</f>
        <v/>
      </c>
      <c r="D41" s="498"/>
      <c r="E41" s="498"/>
      <c r="F41" s="498"/>
      <c r="G41" s="498"/>
      <c r="H41" s="498"/>
      <c r="I41" s="498"/>
      <c r="J41" s="498"/>
      <c r="K41" s="498"/>
      <c r="L41" s="498"/>
      <c r="M41" s="498"/>
      <c r="N41" s="498"/>
      <c r="O41" s="498"/>
      <c r="P41" s="498"/>
      <c r="Q41" s="498"/>
      <c r="R41" s="498"/>
      <c r="S41" s="498"/>
      <c r="T41" s="498"/>
      <c r="U41" s="498"/>
      <c r="V41" s="498"/>
      <c r="W41" s="498"/>
      <c r="X41" s="498"/>
      <c r="Y41" s="498"/>
      <c r="Z41" s="498"/>
      <c r="AA41" s="201"/>
    </row>
    <row r="42" spans="1:27" s="164" customFormat="1" ht="15" customHeight="1" x14ac:dyDescent="0.25">
      <c r="B42" s="200"/>
      <c r="C42" s="498"/>
      <c r="D42" s="498"/>
      <c r="E42" s="498"/>
      <c r="F42" s="498"/>
      <c r="G42" s="498"/>
      <c r="H42" s="498"/>
      <c r="I42" s="498"/>
      <c r="J42" s="498"/>
      <c r="K42" s="498"/>
      <c r="L42" s="498"/>
      <c r="M42" s="498"/>
      <c r="N42" s="498"/>
      <c r="O42" s="498"/>
      <c r="P42" s="498"/>
      <c r="Q42" s="498"/>
      <c r="R42" s="498"/>
      <c r="S42" s="498"/>
      <c r="T42" s="498"/>
      <c r="U42" s="498"/>
      <c r="V42" s="498"/>
      <c r="W42" s="498"/>
      <c r="X42" s="498"/>
      <c r="Y42" s="498"/>
      <c r="Z42" s="498"/>
      <c r="AA42" s="201"/>
    </row>
    <row r="43" spans="1:27" s="164" customFormat="1" ht="15" customHeight="1" x14ac:dyDescent="0.25">
      <c r="B43" s="200"/>
      <c r="C43" s="498"/>
      <c r="D43" s="498"/>
      <c r="E43" s="498"/>
      <c r="F43" s="498"/>
      <c r="G43" s="498"/>
      <c r="H43" s="498"/>
      <c r="I43" s="498"/>
      <c r="J43" s="498"/>
      <c r="K43" s="498"/>
      <c r="L43" s="498"/>
      <c r="M43" s="498"/>
      <c r="N43" s="498"/>
      <c r="O43" s="498"/>
      <c r="P43" s="498"/>
      <c r="Q43" s="498"/>
      <c r="R43" s="498"/>
      <c r="S43" s="498"/>
      <c r="T43" s="498"/>
      <c r="U43" s="498"/>
      <c r="V43" s="498"/>
      <c r="W43" s="498"/>
      <c r="X43" s="498"/>
      <c r="Y43" s="498"/>
      <c r="Z43" s="498"/>
      <c r="AA43" s="201"/>
    </row>
    <row r="44" spans="1:27" s="164" customFormat="1" ht="15" customHeight="1" x14ac:dyDescent="0.25">
      <c r="B44" s="200"/>
      <c r="C44" s="498"/>
      <c r="D44" s="498"/>
      <c r="E44" s="498"/>
      <c r="F44" s="498"/>
      <c r="G44" s="498"/>
      <c r="H44" s="498"/>
      <c r="I44" s="498"/>
      <c r="J44" s="498"/>
      <c r="K44" s="498"/>
      <c r="L44" s="498"/>
      <c r="M44" s="498"/>
      <c r="N44" s="498"/>
      <c r="O44" s="498"/>
      <c r="P44" s="498"/>
      <c r="Q44" s="498"/>
      <c r="R44" s="498"/>
      <c r="S44" s="498"/>
      <c r="T44" s="498"/>
      <c r="U44" s="498"/>
      <c r="V44" s="498"/>
      <c r="W44" s="498"/>
      <c r="X44" s="498"/>
      <c r="Y44" s="498"/>
      <c r="Z44" s="498"/>
      <c r="AA44" s="201"/>
    </row>
    <row r="45" spans="1:27" s="164" customFormat="1" ht="15" customHeight="1" x14ac:dyDescent="0.25">
      <c r="B45" s="200"/>
      <c r="C45" s="498"/>
      <c r="D45" s="498"/>
      <c r="E45" s="498"/>
      <c r="F45" s="498"/>
      <c r="G45" s="498"/>
      <c r="H45" s="498"/>
      <c r="I45" s="498"/>
      <c r="J45" s="498"/>
      <c r="K45" s="498"/>
      <c r="L45" s="498"/>
      <c r="M45" s="498"/>
      <c r="N45" s="498"/>
      <c r="O45" s="498"/>
      <c r="P45" s="498"/>
      <c r="Q45" s="498"/>
      <c r="R45" s="498"/>
      <c r="S45" s="498"/>
      <c r="T45" s="498"/>
      <c r="U45" s="498"/>
      <c r="V45" s="498"/>
      <c r="W45" s="498"/>
      <c r="X45" s="498"/>
      <c r="Y45" s="498"/>
      <c r="Z45" s="498"/>
      <c r="AA45" s="201"/>
    </row>
    <row r="46" spans="1:27" s="164" customFormat="1" ht="15" customHeight="1" x14ac:dyDescent="0.25">
      <c r="B46" s="200"/>
      <c r="C46" s="498"/>
      <c r="D46" s="498"/>
      <c r="E46" s="498"/>
      <c r="F46" s="498"/>
      <c r="G46" s="498"/>
      <c r="H46" s="498"/>
      <c r="I46" s="498"/>
      <c r="J46" s="498"/>
      <c r="K46" s="498"/>
      <c r="L46" s="498"/>
      <c r="M46" s="498"/>
      <c r="N46" s="498"/>
      <c r="O46" s="498"/>
      <c r="P46" s="498"/>
      <c r="Q46" s="498"/>
      <c r="R46" s="498"/>
      <c r="S46" s="498"/>
      <c r="T46" s="498"/>
      <c r="U46" s="498"/>
      <c r="V46" s="498"/>
      <c r="W46" s="498"/>
      <c r="X46" s="498"/>
      <c r="Y46" s="498"/>
      <c r="Z46" s="498"/>
      <c r="AA46" s="201"/>
    </row>
    <row r="47" spans="1:27" ht="15" customHeight="1" x14ac:dyDescent="0.25">
      <c r="A47" s="55"/>
      <c r="B47" s="180"/>
      <c r="C47" s="208"/>
      <c r="D47" s="208"/>
      <c r="E47" s="208"/>
      <c r="F47" s="208"/>
      <c r="G47" s="208"/>
      <c r="H47" s="208"/>
      <c r="I47" s="208"/>
      <c r="J47" s="208"/>
      <c r="K47" s="208"/>
      <c r="L47" s="208"/>
      <c r="M47" s="208"/>
      <c r="N47" s="208"/>
      <c r="O47" s="208"/>
      <c r="P47" s="208"/>
      <c r="Q47" s="208"/>
      <c r="R47" s="208"/>
      <c r="S47" s="208"/>
      <c r="T47" s="208"/>
      <c r="U47" s="208"/>
      <c r="V47" s="208"/>
      <c r="W47" s="208"/>
      <c r="X47" s="208"/>
      <c r="Y47" s="208"/>
      <c r="Z47" s="208"/>
      <c r="AA47" s="185"/>
    </row>
    <row r="48" spans="1:27" ht="15" customHeight="1" x14ac:dyDescent="0.25">
      <c r="A48" s="55"/>
      <c r="B48" s="191"/>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1:27" ht="15" customHeight="1" x14ac:dyDescent="0.25">
      <c r="A49" s="55"/>
      <c r="B49" s="191"/>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1:27" ht="15" customHeight="1" x14ac:dyDescent="0.25">
      <c r="A50" s="55"/>
      <c r="B50" s="191"/>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1:27" ht="15" customHeight="1" x14ac:dyDescent="0.25">
      <c r="A51" s="55"/>
      <c r="B51" s="194"/>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1:27" ht="15" customHeight="1" x14ac:dyDescent="0.25">
      <c r="A52" s="55"/>
      <c r="B52" s="195"/>
      <c r="C52" s="192" t="s">
        <v>264</v>
      </c>
      <c r="D52" s="20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1:27" ht="15" customHeight="1" x14ac:dyDescent="0.25">
      <c r="A53" s="55"/>
      <c r="B53" s="195"/>
      <c r="C53" s="210" t="s">
        <v>62</v>
      </c>
      <c r="D53" s="55"/>
      <c r="E53" s="211"/>
      <c r="F53" s="211"/>
      <c r="G53" s="211"/>
      <c r="H53" s="211"/>
      <c r="I53" s="179"/>
      <c r="J53" s="179"/>
      <c r="K53" s="179"/>
      <c r="L53" s="179"/>
      <c r="M53" s="179"/>
      <c r="N53" s="179"/>
      <c r="O53" s="179"/>
      <c r="P53" s="179"/>
      <c r="Q53" s="179"/>
      <c r="R53" s="179"/>
      <c r="S53" s="179"/>
      <c r="T53" s="179"/>
      <c r="U53" s="179"/>
      <c r="V53" s="179"/>
      <c r="W53" s="179"/>
      <c r="X53" s="179"/>
      <c r="Y53" s="179"/>
      <c r="Z53" s="179"/>
      <c r="AA53" s="185"/>
    </row>
    <row r="54" spans="1:27" ht="15" customHeight="1" x14ac:dyDescent="0.25">
      <c r="A54" s="55"/>
      <c r="B54" s="191"/>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1:27" ht="15" customHeight="1" x14ac:dyDescent="0.25">
      <c r="A55" s="55"/>
      <c r="B55" s="191"/>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1:27" ht="15" customHeight="1" x14ac:dyDescent="0.25">
      <c r="A56" s="55"/>
      <c r="B56" s="191"/>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1:27" ht="15" customHeight="1" x14ac:dyDescent="0.25">
      <c r="A57" s="55"/>
      <c r="B57" s="191"/>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1:27" ht="15" customHeight="1" x14ac:dyDescent="0.25">
      <c r="A58" s="55"/>
      <c r="B58" s="191"/>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1:27" ht="15" customHeight="1" x14ac:dyDescent="0.25">
      <c r="A59" s="55"/>
      <c r="B59" s="191"/>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1:27" ht="15" customHeight="1" x14ac:dyDescent="0.25">
      <c r="A60" s="55"/>
      <c r="B60" s="191"/>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1:27" ht="15" customHeight="1" x14ac:dyDescent="0.25">
      <c r="A61" s="55"/>
      <c r="B61" s="191"/>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1:27" ht="15" customHeight="1" x14ac:dyDescent="0.25">
      <c r="A62" s="55"/>
      <c r="B62" s="191"/>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1:27" ht="15" customHeight="1" thickBot="1" x14ac:dyDescent="0.3">
      <c r="A63" s="55"/>
      <c r="B63" s="197"/>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9"/>
    </row>
  </sheetData>
  <sheetProtection sheet="1" objects="1" scenarios="1" formatCells="0" formatColumns="0" formatRows="0" insertColumns="0" insertRows="0" insertHyperlinks="0" deleteColumns="0" deleteRows="0" selectLockedCells="1" sort="0" autoFilter="0" pivotTables="0"/>
  <mergeCells count="21">
    <mergeCell ref="B10:AA10"/>
    <mergeCell ref="B11:AA11"/>
    <mergeCell ref="H15:T15"/>
    <mergeCell ref="W15:Z15"/>
    <mergeCell ref="H13:T13"/>
    <mergeCell ref="W13:Z13"/>
    <mergeCell ref="B9:AA9"/>
    <mergeCell ref="B2:AA3"/>
    <mergeCell ref="B4:AA4"/>
    <mergeCell ref="B5:AA5"/>
    <mergeCell ref="B6:AA6"/>
    <mergeCell ref="B7:AA8"/>
    <mergeCell ref="D30:AA33"/>
    <mergeCell ref="C35:Z37"/>
    <mergeCell ref="C38:Z40"/>
    <mergeCell ref="C41:Z46"/>
    <mergeCell ref="B17:AA18"/>
    <mergeCell ref="D24:N24"/>
    <mergeCell ref="P24:S24"/>
    <mergeCell ref="J25:P25"/>
    <mergeCell ref="S25:V25"/>
  </mergeCells>
  <dataValidations count="2">
    <dataValidation type="list" allowBlank="1" showInputMessage="1" showErrorMessage="1" sqref="C21">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C21" sqref="C21"/>
    </sheetView>
  </sheetViews>
  <sheetFormatPr baseColWidth="10" defaultColWidth="5.7109375" defaultRowHeight="15" customHeight="1" x14ac:dyDescent="0.25"/>
  <cols>
    <col min="1" max="1" width="3.7109375" style="55" customWidth="1"/>
    <col min="2" max="16384" width="5.7109375" style="55"/>
  </cols>
  <sheetData>
    <row r="2" spans="2:27" s="56" customFormat="1" ht="15" customHeight="1" x14ac:dyDescent="0.25">
      <c r="B2" s="477" t="str">
        <f>IF('DATOS GENERALES'!C2="",UPPER('DATOS GENERALES'!B2),"PROYECTO "&amp;UPPER('DATOS GENERALES'!C2))</f>
        <v>PROYECTO PROYECTO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6" customFormat="1" ht="15" customHeight="1" x14ac:dyDescent="0.25">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6" customFormat="1" ht="15" customHeight="1" x14ac:dyDescent="0.25">
      <c r="B4" s="475" t="str">
        <f>IF('DATOS GENERALES'!C4="",UPPER('DATOS GENERALES'!B4),UPPER('DATOS GENERALES'!C4))</f>
        <v>VICEPRESIDENCIA DE PROYECTOS</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6"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6"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6" customFormat="1" ht="15" customHeight="1" x14ac:dyDescent="0.25">
      <c r="B7" s="478" t="str">
        <f>IF('DATOS GENERALES'!C6="",UPPER('DATOS GENERALES'!B6),UPPER("''"&amp;'DATOS GENERALES'!C6&amp;"''"))</f>
        <v>''VALVULAS DE REALVES''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6" customFormat="1" ht="15" customHeight="1" x14ac:dyDescent="0.25">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6"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1700001646  GPR-TAL8-010  2017</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1" t="str">
        <f>'ANT-01A'!H13:Z13</f>
        <v>"Nombre Empresa"</v>
      </c>
      <c r="I13" s="482"/>
      <c r="J13" s="482"/>
      <c r="K13" s="482"/>
      <c r="L13" s="482"/>
      <c r="M13" s="482"/>
      <c r="N13" s="482"/>
      <c r="O13" s="482"/>
      <c r="P13" s="482"/>
      <c r="Q13" s="482"/>
      <c r="R13" s="482"/>
      <c r="S13" s="482"/>
      <c r="T13" s="482"/>
      <c r="U13" s="482"/>
      <c r="V13" s="482"/>
      <c r="W13" s="482"/>
      <c r="X13" s="482"/>
      <c r="Y13" s="482"/>
      <c r="Z13" s="48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v>
      </c>
      <c r="W15" s="493">
        <f>'ANT-01A'!W15:Z15</f>
        <v>0</v>
      </c>
      <c r="X15" s="494"/>
      <c r="Y15" s="494"/>
      <c r="Z15" s="495"/>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84" t="s">
        <v>109</v>
      </c>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6"/>
    </row>
    <row r="18" spans="2:27" ht="15" customHeight="1" thickBot="1" x14ac:dyDescent="0.3">
      <c r="B18" s="487"/>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9"/>
    </row>
    <row r="19" spans="2:27" ht="15" customHeight="1" x14ac:dyDescent="0.2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x14ac:dyDescent="0.25">
      <c r="B20" s="161"/>
      <c r="C20" s="162" t="s">
        <v>265</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x14ac:dyDescent="0.25">
      <c r="B21" s="200"/>
      <c r="C21" s="310" t="s">
        <v>252</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ht="15" customHeight="1" x14ac:dyDescent="0.25">
      <c r="B22" s="165"/>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7"/>
    </row>
    <row r="23" spans="2:27" ht="15" customHeight="1" x14ac:dyDescent="0.25">
      <c r="B23" s="165"/>
      <c r="C23" s="480" t="s">
        <v>364</v>
      </c>
      <c r="D23" s="480"/>
      <c r="E23" s="480"/>
      <c r="F23" s="480"/>
      <c r="G23" s="480"/>
      <c r="H23" s="480"/>
      <c r="I23" s="480"/>
      <c r="J23" s="480"/>
      <c r="K23" s="480"/>
      <c r="L23" s="480"/>
      <c r="M23" s="480"/>
      <c r="N23" s="480"/>
      <c r="O23" s="480"/>
      <c r="P23" s="480"/>
      <c r="Q23" s="480"/>
      <c r="R23" s="480"/>
      <c r="S23" s="480"/>
      <c r="T23" s="480"/>
      <c r="U23" s="480"/>
      <c r="V23" s="480"/>
      <c r="W23" s="480"/>
      <c r="X23" s="480"/>
      <c r="Y23" s="480"/>
      <c r="Z23" s="480"/>
      <c r="AA23" s="167"/>
    </row>
    <row r="24" spans="2:27" ht="15" customHeight="1" x14ac:dyDescent="0.25">
      <c r="B24" s="165"/>
      <c r="C24" s="480"/>
      <c r="D24" s="480"/>
      <c r="E24" s="480"/>
      <c r="F24" s="480"/>
      <c r="G24" s="480"/>
      <c r="H24" s="480"/>
      <c r="I24" s="480"/>
      <c r="J24" s="480"/>
      <c r="K24" s="480"/>
      <c r="L24" s="480"/>
      <c r="M24" s="480"/>
      <c r="N24" s="480"/>
      <c r="O24" s="480"/>
      <c r="P24" s="480"/>
      <c r="Q24" s="480"/>
      <c r="R24" s="480"/>
      <c r="S24" s="480"/>
      <c r="T24" s="480"/>
      <c r="U24" s="480"/>
      <c r="V24" s="480"/>
      <c r="W24" s="480"/>
      <c r="X24" s="480"/>
      <c r="Y24" s="480"/>
      <c r="Z24" s="480"/>
      <c r="AA24" s="167"/>
    </row>
    <row r="25" spans="2:27" ht="15" customHeight="1" x14ac:dyDescent="0.25">
      <c r="B25" s="165"/>
      <c r="C25" s="480"/>
      <c r="D25" s="480"/>
      <c r="E25" s="480"/>
      <c r="F25" s="480"/>
      <c r="G25" s="480"/>
      <c r="H25" s="480"/>
      <c r="I25" s="480"/>
      <c r="J25" s="480"/>
      <c r="K25" s="480"/>
      <c r="L25" s="480"/>
      <c r="M25" s="480"/>
      <c r="N25" s="480"/>
      <c r="O25" s="480"/>
      <c r="P25" s="480"/>
      <c r="Q25" s="480"/>
      <c r="R25" s="480"/>
      <c r="S25" s="480"/>
      <c r="T25" s="480"/>
      <c r="U25" s="480"/>
      <c r="V25" s="480"/>
      <c r="W25" s="480"/>
      <c r="X25" s="480"/>
      <c r="Y25" s="480"/>
      <c r="Z25" s="480"/>
      <c r="AA25" s="167"/>
    </row>
    <row r="26" spans="2:27" ht="15" customHeight="1" x14ac:dyDescent="0.25">
      <c r="B26" s="165"/>
      <c r="C26" s="480"/>
      <c r="D26" s="480"/>
      <c r="E26" s="480"/>
      <c r="F26" s="480"/>
      <c r="G26" s="480"/>
      <c r="H26" s="480"/>
      <c r="I26" s="480"/>
      <c r="J26" s="480"/>
      <c r="K26" s="480"/>
      <c r="L26" s="480"/>
      <c r="M26" s="480"/>
      <c r="N26" s="480"/>
      <c r="O26" s="480"/>
      <c r="P26" s="480"/>
      <c r="Q26" s="480"/>
      <c r="R26" s="480"/>
      <c r="S26" s="480"/>
      <c r="T26" s="480"/>
      <c r="U26" s="480"/>
      <c r="V26" s="480"/>
      <c r="W26" s="480"/>
      <c r="X26" s="480"/>
      <c r="Y26" s="480"/>
      <c r="Z26" s="480"/>
      <c r="AA26" s="167"/>
    </row>
    <row r="27" spans="2:27" ht="34.5" customHeight="1" x14ac:dyDescent="0.25">
      <c r="B27" s="165"/>
      <c r="C27" s="480"/>
      <c r="D27" s="480"/>
      <c r="E27" s="480"/>
      <c r="F27" s="480"/>
      <c r="G27" s="480"/>
      <c r="H27" s="480"/>
      <c r="I27" s="480"/>
      <c r="J27" s="480"/>
      <c r="K27" s="480"/>
      <c r="L27" s="480"/>
      <c r="M27" s="480"/>
      <c r="N27" s="480"/>
      <c r="O27" s="480"/>
      <c r="P27" s="480"/>
      <c r="Q27" s="480"/>
      <c r="R27" s="480"/>
      <c r="S27" s="480"/>
      <c r="T27" s="480"/>
      <c r="U27" s="480"/>
      <c r="V27" s="480"/>
      <c r="W27" s="480"/>
      <c r="X27" s="480"/>
      <c r="Y27" s="480"/>
      <c r="Z27" s="480"/>
      <c r="AA27" s="167"/>
    </row>
    <row r="28" spans="2:27" ht="15" customHeight="1" x14ac:dyDescent="0.25">
      <c r="B28" s="165"/>
      <c r="C28" s="178"/>
      <c r="D28" s="202"/>
      <c r="E28" s="203"/>
      <c r="F28" s="203"/>
      <c r="G28" s="203"/>
      <c r="H28" s="203"/>
      <c r="I28" s="203"/>
      <c r="J28" s="203"/>
      <c r="K28" s="203"/>
      <c r="L28" s="203"/>
      <c r="M28" s="203"/>
      <c r="N28" s="203"/>
      <c r="O28" s="203"/>
      <c r="P28" s="203"/>
      <c r="Q28" s="203"/>
      <c r="R28" s="203"/>
      <c r="S28" s="203"/>
      <c r="T28" s="203"/>
      <c r="U28" s="203"/>
      <c r="V28" s="203"/>
      <c r="W28" s="203"/>
      <c r="X28" s="203"/>
      <c r="Y28" s="203"/>
      <c r="Z28" s="203"/>
      <c r="AA28" s="167"/>
    </row>
    <row r="29" spans="2:27" ht="15" customHeight="1" x14ac:dyDescent="0.25">
      <c r="B29" s="165"/>
      <c r="C29" s="178"/>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67"/>
    </row>
    <row r="30" spans="2:27" ht="15" customHeight="1" thickBot="1" x14ac:dyDescent="0.3">
      <c r="B30" s="171"/>
      <c r="C30" s="166"/>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2"/>
    </row>
    <row r="31" spans="2:27" ht="15" customHeight="1" x14ac:dyDescent="0.25">
      <c r="B31" s="165"/>
      <c r="C31" s="166"/>
      <c r="D31" s="170"/>
      <c r="E31" s="170"/>
      <c r="F31" s="170"/>
      <c r="G31" s="170"/>
      <c r="H31" s="170"/>
      <c r="I31" s="170"/>
      <c r="J31" s="170"/>
      <c r="K31" s="173"/>
      <c r="L31" s="174"/>
      <c r="M31" s="174"/>
      <c r="N31" s="174"/>
      <c r="O31" s="174"/>
      <c r="P31" s="174"/>
      <c r="Q31" s="174"/>
      <c r="R31" s="175"/>
      <c r="S31" s="170"/>
      <c r="T31" s="170"/>
      <c r="U31" s="170"/>
      <c r="V31" s="170"/>
      <c r="W31" s="170"/>
      <c r="X31" s="170"/>
      <c r="Y31" s="170"/>
      <c r="Z31" s="170"/>
      <c r="AA31" s="167"/>
    </row>
    <row r="32" spans="2:27" ht="15" customHeight="1" x14ac:dyDescent="0.25">
      <c r="B32" s="165"/>
      <c r="C32" s="166"/>
      <c r="D32" s="162"/>
      <c r="E32" s="166"/>
      <c r="F32" s="166"/>
      <c r="G32" s="166"/>
      <c r="H32" s="166"/>
      <c r="I32" s="166"/>
      <c r="J32" s="166"/>
      <c r="K32" s="176"/>
      <c r="L32" s="166"/>
      <c r="M32" s="166"/>
      <c r="N32" s="166"/>
      <c r="O32" s="166"/>
      <c r="P32" s="166"/>
      <c r="Q32" s="166"/>
      <c r="R32" s="177"/>
      <c r="S32" s="166"/>
      <c r="T32" s="166"/>
      <c r="U32" s="166"/>
      <c r="V32" s="166"/>
      <c r="W32" s="166"/>
      <c r="X32" s="166"/>
      <c r="Y32" s="166"/>
      <c r="Z32" s="166"/>
      <c r="AA32" s="167"/>
    </row>
    <row r="33" spans="2:27" ht="15" customHeight="1" x14ac:dyDescent="0.25">
      <c r="B33" s="165"/>
      <c r="C33" s="166"/>
      <c r="D33" s="166"/>
      <c r="E33" s="166"/>
      <c r="F33" s="166"/>
      <c r="G33" s="166"/>
      <c r="H33" s="166"/>
      <c r="I33" s="166"/>
      <c r="J33" s="166"/>
      <c r="K33" s="176"/>
      <c r="L33" s="166"/>
      <c r="M33" s="166"/>
      <c r="N33" s="166"/>
      <c r="O33" s="166"/>
      <c r="P33" s="166"/>
      <c r="Q33" s="166"/>
      <c r="R33" s="177"/>
      <c r="S33" s="166"/>
      <c r="T33" s="166"/>
      <c r="U33" s="166"/>
      <c r="V33" s="166"/>
      <c r="W33" s="166"/>
      <c r="X33" s="166"/>
      <c r="Y33" s="166"/>
      <c r="Z33" s="166"/>
      <c r="AA33" s="167"/>
    </row>
    <row r="34" spans="2:27" ht="15" customHeight="1" x14ac:dyDescent="0.25">
      <c r="B34" s="165"/>
      <c r="C34" s="166"/>
      <c r="D34" s="166"/>
      <c r="E34" s="166"/>
      <c r="F34" s="166"/>
      <c r="G34" s="166"/>
      <c r="H34" s="166"/>
      <c r="I34" s="166"/>
      <c r="J34" s="166"/>
      <c r="K34" s="176"/>
      <c r="L34" s="179"/>
      <c r="M34" s="479" t="s">
        <v>110</v>
      </c>
      <c r="N34" s="479"/>
      <c r="O34" s="479"/>
      <c r="P34" s="479"/>
      <c r="Q34" s="166"/>
      <c r="R34" s="177"/>
      <c r="S34" s="166"/>
      <c r="T34" s="166"/>
      <c r="U34" s="166"/>
      <c r="V34" s="166"/>
      <c r="W34" s="166"/>
      <c r="X34" s="166"/>
      <c r="Y34" s="166"/>
      <c r="Z34" s="166"/>
      <c r="AA34" s="167"/>
    </row>
    <row r="35" spans="2:27" ht="15" customHeight="1" x14ac:dyDescent="0.25">
      <c r="B35" s="165"/>
      <c r="C35" s="166"/>
      <c r="D35" s="166"/>
      <c r="E35" s="166"/>
      <c r="F35" s="166"/>
      <c r="G35" s="166"/>
      <c r="H35" s="166"/>
      <c r="I35" s="166"/>
      <c r="J35" s="166"/>
      <c r="K35" s="176"/>
      <c r="L35" s="166"/>
      <c r="M35" s="166"/>
      <c r="N35" s="166"/>
      <c r="O35" s="166"/>
      <c r="P35" s="166"/>
      <c r="Q35" s="166"/>
      <c r="R35" s="177"/>
      <c r="S35" s="166"/>
      <c r="T35" s="166"/>
      <c r="U35" s="166"/>
      <c r="V35" s="166"/>
      <c r="W35" s="166"/>
      <c r="X35" s="166"/>
      <c r="Y35" s="166"/>
      <c r="Z35" s="166"/>
      <c r="AA35" s="167"/>
    </row>
    <row r="36" spans="2:27" ht="15" customHeight="1" x14ac:dyDescent="0.25">
      <c r="B36" s="165"/>
      <c r="C36" s="178"/>
      <c r="D36" s="178"/>
      <c r="E36" s="178"/>
      <c r="F36" s="178"/>
      <c r="G36" s="178"/>
      <c r="H36" s="178"/>
      <c r="I36" s="178"/>
      <c r="J36" s="178"/>
      <c r="K36" s="183"/>
      <c r="L36" s="178"/>
      <c r="M36" s="178"/>
      <c r="N36" s="178"/>
      <c r="O36" s="178"/>
      <c r="P36" s="178"/>
      <c r="Q36" s="178"/>
      <c r="R36" s="184"/>
      <c r="S36" s="178"/>
      <c r="T36" s="178"/>
      <c r="U36" s="178"/>
      <c r="V36" s="178"/>
      <c r="W36" s="178"/>
      <c r="X36" s="178"/>
      <c r="Y36" s="178"/>
      <c r="Z36" s="178"/>
      <c r="AA36" s="167"/>
    </row>
    <row r="37" spans="2:27" ht="15" customHeight="1" thickBot="1" x14ac:dyDescent="0.3">
      <c r="B37" s="165"/>
      <c r="C37" s="178"/>
      <c r="D37" s="178"/>
      <c r="E37" s="178"/>
      <c r="F37" s="178"/>
      <c r="G37" s="178"/>
      <c r="H37" s="178"/>
      <c r="I37" s="178"/>
      <c r="J37" s="178"/>
      <c r="K37" s="187"/>
      <c r="L37" s="188"/>
      <c r="M37" s="188"/>
      <c r="N37" s="188"/>
      <c r="O37" s="188"/>
      <c r="P37" s="188"/>
      <c r="Q37" s="188"/>
      <c r="R37" s="189"/>
      <c r="S37" s="178"/>
      <c r="T37" s="178"/>
      <c r="U37" s="178"/>
      <c r="V37" s="178"/>
      <c r="W37" s="178"/>
      <c r="X37" s="178"/>
      <c r="Y37" s="178"/>
      <c r="Z37" s="178"/>
      <c r="AA37" s="167"/>
    </row>
    <row r="38" spans="2:27" ht="15" customHeight="1" x14ac:dyDescent="0.25">
      <c r="B38" s="165"/>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67"/>
    </row>
    <row r="39" spans="2:27" ht="15" customHeight="1" x14ac:dyDescent="0.25">
      <c r="B39" s="180"/>
      <c r="C39" s="179"/>
      <c r="D39" s="181"/>
      <c r="E39" s="182"/>
      <c r="F39" s="182"/>
      <c r="G39" s="182"/>
      <c r="H39" s="182"/>
      <c r="I39" s="182"/>
      <c r="J39" s="182"/>
      <c r="K39" s="182"/>
      <c r="L39" s="182"/>
      <c r="M39" s="182"/>
      <c r="N39" s="182"/>
      <c r="O39" s="182"/>
      <c r="P39" s="182"/>
      <c r="Q39" s="182"/>
      <c r="R39" s="182"/>
      <c r="S39" s="182"/>
      <c r="T39" s="182"/>
      <c r="U39" s="182"/>
      <c r="V39" s="182"/>
      <c r="W39" s="182"/>
      <c r="X39" s="182"/>
      <c r="Y39" s="182"/>
      <c r="Z39" s="182"/>
      <c r="AA39" s="185"/>
    </row>
    <row r="40" spans="2:27" ht="15" customHeight="1" x14ac:dyDescent="0.25">
      <c r="B40" s="186"/>
      <c r="C40" s="179"/>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5"/>
    </row>
    <row r="41" spans="2:27" ht="15" customHeight="1" x14ac:dyDescent="0.25">
      <c r="B41" s="186"/>
      <c r="C41" s="179"/>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5"/>
    </row>
    <row r="42" spans="2:27" ht="15" customHeight="1" x14ac:dyDescent="0.25">
      <c r="B42" s="186"/>
      <c r="C42" s="179"/>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85"/>
    </row>
    <row r="43" spans="2:27" ht="15" customHeight="1" x14ac:dyDescent="0.25">
      <c r="B43" s="180"/>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85"/>
    </row>
    <row r="44" spans="2:27" ht="15" customHeight="1" x14ac:dyDescent="0.25">
      <c r="B44" s="180"/>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85"/>
    </row>
    <row r="45" spans="2:27" ht="15" customHeight="1" x14ac:dyDescent="0.25">
      <c r="B45" s="180"/>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row>
    <row r="46" spans="2:27" ht="15" customHeight="1" x14ac:dyDescent="0.25">
      <c r="B46" s="180"/>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row>
    <row r="47" spans="2:27" ht="15" customHeight="1" x14ac:dyDescent="0.25">
      <c r="B47" s="191"/>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ht="15" customHeight="1" x14ac:dyDescent="0.25">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ht="15" customHeight="1" x14ac:dyDescent="0.25">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ht="15" customHeight="1" x14ac:dyDescent="0.25">
      <c r="B50" s="191"/>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ht="15" customHeight="1" x14ac:dyDescent="0.25">
      <c r="B51" s="191"/>
      <c r="C51" s="192"/>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x14ac:dyDescent="0.25">
      <c r="B52" s="191"/>
      <c r="C52" s="193"/>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x14ac:dyDescent="0.25">
      <c r="B53" s="191"/>
      <c r="C53" s="193"/>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15" customHeight="1" x14ac:dyDescent="0.25">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ht="15" customHeight="1" x14ac:dyDescent="0.25">
      <c r="B55" s="194"/>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ht="15" customHeight="1" x14ac:dyDescent="0.25">
      <c r="B56" s="194"/>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ht="15" customHeight="1" x14ac:dyDescent="0.25">
      <c r="B57" s="194"/>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ht="15" customHeight="1" x14ac:dyDescent="0.25">
      <c r="B58" s="194"/>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ht="15" customHeight="1" x14ac:dyDescent="0.25">
      <c r="B59" s="194"/>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x14ac:dyDescent="0.25">
      <c r="B60" s="194"/>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x14ac:dyDescent="0.25">
      <c r="B61" s="195"/>
      <c r="C61" s="193"/>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ht="15" customHeight="1" x14ac:dyDescent="0.25">
      <c r="B62" s="195"/>
      <c r="C62" s="196"/>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ht="15" customHeight="1" x14ac:dyDescent="0.25">
      <c r="B63" s="195"/>
      <c r="C63" s="196"/>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ht="15" customHeight="1" x14ac:dyDescent="0.25">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ht="15" customHeight="1" thickBot="1" x14ac:dyDescent="0.3">
      <c r="B65" s="197"/>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9"/>
    </row>
  </sheetData>
  <sheetProtection sheet="1" objects="1" scenarios="1"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B17:AA18"/>
    <mergeCell ref="C23:Z27"/>
    <mergeCell ref="M34:P34"/>
    <mergeCell ref="B10:AA10"/>
    <mergeCell ref="B11:AA11"/>
    <mergeCell ref="H13:Z13"/>
    <mergeCell ref="H15:T15"/>
    <mergeCell ref="W15:Z15"/>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21</vt:i4>
      </vt:variant>
      <vt:variant>
        <vt:lpstr>Rangos con nombre</vt:lpstr>
      </vt:variant>
      <vt:variant>
        <vt:i4>43</vt:i4>
      </vt:variant>
    </vt:vector>
  </HeadingPairs>
  <TitlesOfParts>
    <vt:vector size="64" baseType="lpstr">
      <vt:lpstr>DATOS GENERALES</vt:lpstr>
      <vt:lpstr>CARÁTULA</vt:lpstr>
      <vt:lpstr>Instrucciones</vt:lpstr>
      <vt:lpstr>ANT-01A</vt:lpstr>
      <vt:lpstr>ANT-01B</vt:lpstr>
      <vt:lpstr>ANT-02A</vt:lpstr>
      <vt:lpstr>ANT-02B</vt:lpstr>
      <vt:lpstr>ANT-02C</vt:lpstr>
      <vt:lpstr>ANT-02D</vt:lpstr>
      <vt:lpstr>ANT-02E</vt:lpstr>
      <vt:lpstr>ANT-02F</vt:lpstr>
      <vt:lpstr>ANT-03A</vt:lpstr>
      <vt:lpstr>ANT-03B</vt:lpstr>
      <vt:lpstr>ANT-03C</vt:lpstr>
      <vt:lpstr>ANT-04</vt:lpstr>
      <vt:lpstr>ANT-05A</vt:lpstr>
      <vt:lpstr>ANT-05B</vt:lpstr>
      <vt:lpstr>ANT-05C</vt:lpstr>
      <vt:lpstr>ANT-05D</vt:lpstr>
      <vt:lpstr>ANT-05E</vt:lpstr>
      <vt:lpstr>ANT-6</vt:lpstr>
      <vt:lpstr>ab</vt:lpstr>
      <vt:lpstr>abc</vt:lpstr>
      <vt:lpstr>'ANT-01A'!Área_de_impresión</vt:lpstr>
      <vt:lpstr>'ANT-01B'!Área_de_impresión</vt:lpstr>
      <vt:lpstr>'ANT-02A'!Área_de_impresión</vt:lpstr>
      <vt:lpstr>'ANT-02B'!Área_de_impresión</vt:lpstr>
      <vt:lpstr>'ANT-02C'!Área_de_impresión</vt:lpstr>
      <vt:lpstr>'ANT-02D'!Área_de_impresión</vt:lpstr>
      <vt:lpstr>'ANT-02E'!Área_de_impresión</vt:lpstr>
      <vt:lpstr>'ANT-02F'!Área_de_impresión</vt:lpstr>
      <vt:lpstr>'ANT-03A'!Área_de_impresión</vt:lpstr>
      <vt:lpstr>'ANT-03B'!Área_de_impresión</vt:lpstr>
      <vt:lpstr>'ANT-03C'!Área_de_impresión</vt:lpstr>
      <vt:lpstr>'ANT-04'!Área_de_impresión</vt:lpstr>
      <vt:lpstr>'ANT-05A'!Área_de_impresión</vt:lpstr>
      <vt:lpstr>'ANT-05B'!Área_de_impresión</vt:lpstr>
      <vt:lpstr>'ANT-05C'!Área_de_impresión</vt:lpstr>
      <vt:lpstr>'ANT-05D'!Área_de_impresión</vt:lpstr>
      <vt:lpstr>'ANT-05E'!Área_de_impresión</vt:lpstr>
      <vt:lpstr>'ANT-6'!Área_de_impresión</vt:lpstr>
      <vt:lpstr>CARÁTULA!Área_de_impresión</vt:lpstr>
      <vt:lpstr>'DATOS GENERALES'!Área_de_impresión</vt:lpstr>
      <vt:lpstr>Instrucciones!Área_de_impresión</vt:lpstr>
      <vt:lpstr>Sino</vt:lpstr>
      <vt:lpstr>'ANT-01A'!Títulos_a_imprimir</vt:lpstr>
      <vt:lpstr>'ANT-01B'!Títulos_a_imprimir</vt:lpstr>
      <vt:lpstr>'ANT-02A'!Títulos_a_imprimir</vt:lpstr>
      <vt:lpstr>'ANT-02B'!Títulos_a_imprimir</vt:lpstr>
      <vt:lpstr>'ANT-02C'!Títulos_a_imprimir</vt:lpstr>
      <vt:lpstr>'ANT-02D'!Títulos_a_imprimir</vt:lpstr>
      <vt:lpstr>'ANT-02E'!Títulos_a_imprimir</vt:lpstr>
      <vt:lpstr>'ANT-02F'!Títulos_a_imprimir</vt:lpstr>
      <vt:lpstr>'ANT-03A'!Títulos_a_imprimir</vt:lpstr>
      <vt:lpstr>'ANT-03B'!Títulos_a_imprimir</vt:lpstr>
      <vt:lpstr>'ANT-03C'!Títulos_a_imprimir</vt:lpstr>
      <vt:lpstr>'ANT-04'!Títulos_a_imprimir</vt:lpstr>
      <vt:lpstr>'ANT-05A'!Títulos_a_imprimir</vt:lpstr>
      <vt:lpstr>'ANT-05B'!Títulos_a_imprimir</vt:lpstr>
      <vt:lpstr>'ANT-05C'!Títulos_a_imprimir</vt:lpstr>
      <vt:lpstr>'ANT-05D'!Títulos_a_imprimir</vt:lpstr>
      <vt:lpstr>'ANT-05E'!Títulos_a_imprimir</vt:lpstr>
      <vt:lpstr>'ANT-6'!Títulos_a_imprimir</vt:lpstr>
      <vt:lpstr>CARÁTULA!Títulos_a_imprimir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2018-01-09T19:57:40Z</dcterms:modified>
</cp:coreProperties>
</file>